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.HOME\Desktop\2022 IW Report\"/>
    </mc:Choice>
  </mc:AlternateContent>
  <bookViews>
    <workbookView xWindow="480" yWindow="180" windowWidth="27800" windowHeight="12840"/>
  </bookViews>
  <sheets>
    <sheet name="Bentley" sheetId="2" r:id="rId1"/>
    <sheet name="Harvey" sheetId="7" r:id="rId2"/>
    <sheet name="McPherson" sheetId="8" r:id="rId3"/>
    <sheet name="Mount Hope" sheetId="9" r:id="rId4"/>
    <sheet name="Pretty Prairie" sheetId="10" r:id="rId5"/>
  </sheets>
  <calcPr calcId="162913"/>
</workbook>
</file>

<file path=xl/calcChain.xml><?xml version="1.0" encoding="utf-8"?>
<calcChain xmlns="http://schemas.openxmlformats.org/spreadsheetml/2006/main">
  <c r="F18" i="10" l="1"/>
  <c r="F18" i="9"/>
  <c r="F18" i="8"/>
  <c r="F18" i="7"/>
  <c r="F18" i="2"/>
  <c r="F14" i="10" l="1"/>
  <c r="F12" i="10"/>
  <c r="F9" i="10"/>
  <c r="F8" i="10"/>
  <c r="F9" i="9"/>
  <c r="F8" i="9"/>
  <c r="F14" i="9"/>
  <c r="F12" i="9"/>
  <c r="F12" i="8" l="1"/>
  <c r="F14" i="8"/>
  <c r="F9" i="8"/>
  <c r="F8" i="8"/>
  <c r="F14" i="7" l="1"/>
  <c r="F12" i="7"/>
  <c r="F9" i="7"/>
  <c r="F8" i="7"/>
  <c r="D8" i="8" l="1"/>
  <c r="E9" i="8"/>
  <c r="F8" i="2"/>
  <c r="F9" i="2"/>
  <c r="D18" i="10" l="1"/>
  <c r="E18" i="10"/>
  <c r="D18" i="9"/>
  <c r="E18" i="9"/>
  <c r="D18" i="8"/>
  <c r="E18" i="8"/>
  <c r="D18" i="7"/>
  <c r="E18" i="7"/>
  <c r="D18" i="2"/>
  <c r="E18" i="2"/>
  <c r="E14" i="10" l="1"/>
  <c r="D14" i="10"/>
  <c r="D14" i="8"/>
  <c r="E12" i="10"/>
  <c r="E9" i="10"/>
  <c r="E8" i="10"/>
  <c r="E14" i="9" l="1"/>
  <c r="E12" i="9" l="1"/>
  <c r="E14" i="8" l="1"/>
  <c r="E12" i="8"/>
  <c r="E8" i="8"/>
  <c r="E14" i="7" l="1"/>
  <c r="E12" i="7"/>
  <c r="E9" i="7"/>
  <c r="C18" i="10" l="1"/>
  <c r="D12" i="10"/>
  <c r="C18" i="9"/>
  <c r="D12" i="8"/>
  <c r="C18" i="8"/>
  <c r="C18" i="7"/>
  <c r="C18" i="2"/>
  <c r="D14" i="7" l="1"/>
</calcChain>
</file>

<file path=xl/sharedStrings.xml><?xml version="1.0" encoding="utf-8"?>
<sst xmlns="http://schemas.openxmlformats.org/spreadsheetml/2006/main" count="226" uniqueCount="29">
  <si>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</si>
  <si>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</si>
  <si>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</si>
  <si>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</si>
  <si>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</si>
  <si>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</si>
  <si>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</si>
  <si>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</si>
  <si>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</si>
  <si>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</si>
  <si>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</si>
  <si>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</si>
  <si>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</si>
  <si>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</si>
  <si>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9"/>
        <color theme="1"/>
        <rFont val="Helvetica Neue"/>
      </rPr>
      <t>a</t>
    </r>
  </si>
  <si>
    <t>Irrigated Acres</t>
  </si>
  <si>
    <t>Total Use (ac-ft)</t>
  </si>
  <si>
    <t>Use per Irrigated Acre (ft)</t>
  </si>
  <si>
    <t>Irrigation Use Only (ac-ft)</t>
  </si>
  <si>
    <t>General characteristics of the Bentley index well hydrograph and local water-use data.</t>
  </si>
  <si>
    <t>2-mi Radius Water Use</t>
  </si>
  <si>
    <t>General characteristics of the Harvey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</si>
  <si>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Acres—4,068, Total use—3,021 ac-ft, Irrigation use—2,801 ac-ft, Use per Irrigated Acre—0.69 ft.</t>
    </r>
  </si>
  <si>
    <t>General characteristics of the McPherson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</si>
  <si>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Acres—1,194, Total use—6,358 ac-ft, Irrigation use—829 ac-ft, Use per Irrigated Acre—0.69 ft.</t>
    </r>
  </si>
  <si>
    <t>General characteristics of the Mount Hope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</si>
  <si>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Acres—3,237, Total use—2,289 ac-ft, Irrigation use—2,273 ac-ft, Use per Irrigated Acre—0.70 ft.</t>
    </r>
  </si>
  <si>
    <t>General characteristics of the Pretty Prairie index well hydrograph and local water-use data.</t>
  </si>
  <si>
    <r>
      <t>a</t>
    </r>
    <r>
      <rPr>
        <sz val="10"/>
        <color theme="1"/>
        <rFont val="Times New Roman"/>
        <family val="1"/>
      </rPr>
      <t>2018 Irrigated Acres—2,522, Total use—2,239 ac-ft, Irrigation use—2,172 ac-ft, Use per Irrigated Acre—0.86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</si>
</sst>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9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4" sqref="G4"/>
    </sheetView>
  </sheetViews>
  <sheetFormatPr defaultRowHeight="14.5"/>
  <cols>
    <col min="6" max="6" width="9" bestFit="1" customWidth="1"/>
    <col min="8" max="8" width="9.6328125" bestFit="1" customWidth="1"/>
  </cols>
  <sheetData>
    <row r="1" spans="1:8">
      <c r="A1" s="1" t="s">
        <v>19</v>
      </c>
    </row>
    <row r="2" spans="1:8" ht="15" thickBot="1">
      <c r="A2" s="1"/>
    </row>
    <row r="3" spans="1:8" ht="15.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8" ht="32.25" customHeight="1">
      <c r="A4" s="28" t="s">
        <v>0</v>
      </c>
      <c r="B4" s="2" t="s">
        <v>1</v>
      </c>
      <c r="C4" s="16" t="s">
        <v>4</v>
      </c>
      <c r="D4" s="16" t="s">
        <v>4</v>
      </c>
      <c r="E4" s="27">
        <v>1372.3</v>
      </c>
      <c r="F4" s="16">
        <v>1371</v>
      </c>
      <c r="G4" s="16"/>
    </row>
    <row r="5" spans="1:8" ht="15" thickBot="1">
      <c r="A5" s="29"/>
      <c r="B5" s="3" t="s">
        <v>2</v>
      </c>
      <c r="C5" s="13" t="s">
        <v>4</v>
      </c>
      <c r="D5" s="21" t="s">
        <v>4</v>
      </c>
      <c r="E5" s="21">
        <v>44224</v>
      </c>
      <c r="F5" s="25">
        <v>44926</v>
      </c>
      <c r="G5" s="25"/>
      <c r="H5" s="15"/>
    </row>
    <row r="6" spans="1:8" ht="32.25" customHeight="1">
      <c r="A6" s="28" t="s">
        <v>3</v>
      </c>
      <c r="B6" s="2" t="s">
        <v>1</v>
      </c>
      <c r="C6" s="16" t="s">
        <v>4</v>
      </c>
      <c r="D6" s="16" t="s">
        <v>4</v>
      </c>
      <c r="E6" s="27">
        <v>1373.8</v>
      </c>
      <c r="F6" s="16">
        <v>1374.6</v>
      </c>
      <c r="G6" s="16"/>
    </row>
    <row r="7" spans="1:8" ht="15" thickBot="1">
      <c r="A7" s="29"/>
      <c r="B7" s="3" t="s">
        <v>2</v>
      </c>
      <c r="C7" s="13" t="s">
        <v>4</v>
      </c>
      <c r="D7" s="21" t="s">
        <v>4</v>
      </c>
      <c r="E7" s="21">
        <v>44358</v>
      </c>
      <c r="F7" s="25">
        <v>44725</v>
      </c>
      <c r="G7" s="25"/>
      <c r="H7" s="15"/>
    </row>
    <row r="8" spans="1:8" ht="23.5" thickBot="1">
      <c r="A8" s="6" t="s">
        <v>5</v>
      </c>
      <c r="B8" s="3" t="s">
        <v>1</v>
      </c>
      <c r="C8" s="17" t="s">
        <v>4</v>
      </c>
      <c r="D8" s="17" t="s">
        <v>4</v>
      </c>
      <c r="E8" s="17" t="s">
        <v>4</v>
      </c>
      <c r="F8" s="17">
        <f>F6-E4</f>
        <v>2.2999999999999545</v>
      </c>
      <c r="G8" s="17"/>
    </row>
    <row r="9" spans="1:8" ht="58" thickBot="1">
      <c r="A9" s="6" t="s">
        <v>6</v>
      </c>
      <c r="B9" s="3" t="s">
        <v>1</v>
      </c>
      <c r="C9" s="17" t="s">
        <v>4</v>
      </c>
      <c r="D9" s="17" t="s">
        <v>4</v>
      </c>
      <c r="E9" s="17" t="s">
        <v>4</v>
      </c>
      <c r="F9" s="17">
        <f>F6-E6</f>
        <v>0.79999999999995453</v>
      </c>
      <c r="G9" s="17"/>
    </row>
    <row r="10" spans="1:8">
      <c r="A10" s="28" t="s">
        <v>7</v>
      </c>
      <c r="B10" s="2" t="s">
        <v>8</v>
      </c>
      <c r="C10" s="7" t="s">
        <v>4</v>
      </c>
      <c r="D10" s="7" t="s">
        <v>4</v>
      </c>
      <c r="E10" s="7" t="s">
        <v>4</v>
      </c>
      <c r="F10" s="7" t="s">
        <v>4</v>
      </c>
      <c r="G10" s="7"/>
    </row>
    <row r="11" spans="1:8">
      <c r="A11" s="30"/>
      <c r="B11" s="2" t="s">
        <v>9</v>
      </c>
      <c r="C11" s="7" t="s">
        <v>4</v>
      </c>
      <c r="D11" s="7" t="s">
        <v>4</v>
      </c>
      <c r="E11" s="7" t="s">
        <v>4</v>
      </c>
      <c r="F11" s="7" t="s">
        <v>4</v>
      </c>
      <c r="G11" s="7"/>
    </row>
    <row r="12" spans="1:8" ht="23.5" thickBot="1">
      <c r="A12" s="29"/>
      <c r="B12" s="3" t="s">
        <v>10</v>
      </c>
      <c r="C12" s="14" t="s">
        <v>4</v>
      </c>
      <c r="D12" s="20" t="s">
        <v>4</v>
      </c>
      <c r="E12" s="23" t="s">
        <v>4</v>
      </c>
      <c r="F12" s="23" t="s">
        <v>4</v>
      </c>
      <c r="G12" s="23"/>
    </row>
    <row r="13" spans="1:8" ht="46.5" thickBot="1">
      <c r="A13" s="6" t="s">
        <v>11</v>
      </c>
      <c r="B13" s="3" t="s">
        <v>10</v>
      </c>
      <c r="C13" s="12" t="s">
        <v>4</v>
      </c>
      <c r="D13" s="20" t="s">
        <v>4</v>
      </c>
      <c r="E13" s="23" t="s">
        <v>4</v>
      </c>
      <c r="F13" s="23" t="s">
        <v>4</v>
      </c>
      <c r="G13" s="23"/>
    </row>
    <row r="14" spans="1:8" ht="35" thickBot="1">
      <c r="A14" s="6" t="s">
        <v>12</v>
      </c>
      <c r="B14" s="3" t="s">
        <v>13</v>
      </c>
      <c r="C14" s="19" t="s">
        <v>4</v>
      </c>
      <c r="D14" s="20" t="s">
        <v>4</v>
      </c>
      <c r="E14" s="23" t="s">
        <v>4</v>
      </c>
      <c r="F14" s="23" t="s">
        <v>4</v>
      </c>
      <c r="G14" s="23"/>
    </row>
    <row r="15" spans="1:8" ht="23">
      <c r="A15" s="28" t="s">
        <v>20</v>
      </c>
      <c r="B15" s="2" t="s">
        <v>15</v>
      </c>
      <c r="C15" s="10">
        <v>2587</v>
      </c>
      <c r="D15" s="10">
        <v>2985</v>
      </c>
      <c r="E15" s="10">
        <v>3163</v>
      </c>
      <c r="F15" s="10">
        <v>3217</v>
      </c>
      <c r="G15" s="10"/>
    </row>
    <row r="16" spans="1:8" ht="23">
      <c r="A16" s="30"/>
      <c r="B16" s="2" t="s">
        <v>16</v>
      </c>
      <c r="C16" s="10">
        <v>1904</v>
      </c>
      <c r="D16" s="10">
        <v>3020</v>
      </c>
      <c r="E16" s="10">
        <v>3289</v>
      </c>
      <c r="F16" s="10">
        <v>3962</v>
      </c>
      <c r="G16" s="10"/>
    </row>
    <row r="17" spans="1:13" ht="34.5">
      <c r="A17" s="30"/>
      <c r="B17" s="24" t="s">
        <v>18</v>
      </c>
      <c r="C17" s="10">
        <v>1594</v>
      </c>
      <c r="D17" s="10">
        <v>2822</v>
      </c>
      <c r="E17" s="10">
        <v>3024</v>
      </c>
      <c r="F17" s="10">
        <v>3859</v>
      </c>
      <c r="G17" s="10"/>
    </row>
    <row r="18" spans="1:13" ht="35" thickBot="1">
      <c r="A18" s="29"/>
      <c r="B18" s="23" t="s">
        <v>17</v>
      </c>
      <c r="C18" s="11">
        <f>C17/C15</f>
        <v>0.61615771163509858</v>
      </c>
      <c r="D18" s="11">
        <f t="shared" ref="D18:F18" si="0">D17/D15</f>
        <v>0.94539363484087102</v>
      </c>
      <c r="E18" s="11">
        <f t="shared" si="0"/>
        <v>0.95605437875434718</v>
      </c>
      <c r="F18" s="11">
        <f t="shared" si="0"/>
        <v>1.1995648119365869</v>
      </c>
      <c r="G18" s="11"/>
    </row>
    <row r="19" spans="1:13" ht="18.5">
      <c r="A19" s="8"/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4" sqref="G4"/>
    </sheetView>
  </sheetViews>
  <sheetFormatPr defaultRowHeight="14.5"/>
  <cols>
    <col min="8" max="8" width="9.6328125" bestFit="1" customWidth="1"/>
  </cols>
  <sheetData>
    <row r="1" spans="1:8">
      <c r="A1" s="1" t="s">
        <v>21</v>
      </c>
    </row>
    <row r="2" spans="1:8" ht="15" thickBot="1">
      <c r="A2" s="1"/>
    </row>
    <row r="3" spans="1:8" ht="15.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8" ht="32.25" customHeight="1">
      <c r="A4" s="28" t="s">
        <v>0</v>
      </c>
      <c r="B4" s="24" t="s">
        <v>1</v>
      </c>
      <c r="C4" s="16" t="s">
        <v>4</v>
      </c>
      <c r="D4" s="16" t="s">
        <v>4</v>
      </c>
      <c r="E4" s="16">
        <v>1401.9</v>
      </c>
      <c r="F4" s="16">
        <v>1399</v>
      </c>
      <c r="G4" s="16"/>
    </row>
    <row r="5" spans="1:8" ht="15" thickBot="1">
      <c r="A5" s="29"/>
      <c r="B5" s="23" t="s">
        <v>2</v>
      </c>
      <c r="C5" s="25" t="s">
        <v>4</v>
      </c>
      <c r="D5" s="25" t="s">
        <v>4</v>
      </c>
      <c r="E5" s="25">
        <v>44415</v>
      </c>
      <c r="F5" s="25">
        <v>44788</v>
      </c>
      <c r="G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16">
        <v>1423.7</v>
      </c>
      <c r="E6" s="16">
        <v>1423.8</v>
      </c>
      <c r="F6" s="16">
        <v>1422.3</v>
      </c>
      <c r="G6" s="16"/>
    </row>
    <row r="7" spans="1:8" ht="15" thickBot="1">
      <c r="A7" s="29"/>
      <c r="B7" s="23" t="s">
        <v>2</v>
      </c>
      <c r="C7" s="25" t="s">
        <v>4</v>
      </c>
      <c r="D7" s="25">
        <v>43985</v>
      </c>
      <c r="E7" s="25">
        <v>44358</v>
      </c>
      <c r="F7" s="25">
        <v>44725</v>
      </c>
      <c r="G7" s="25"/>
      <c r="H7" s="15"/>
    </row>
    <row r="8" spans="1:8" ht="23.5" thickBot="1">
      <c r="A8" s="22" t="s">
        <v>5</v>
      </c>
      <c r="B8" s="23" t="s">
        <v>1</v>
      </c>
      <c r="C8" s="17" t="s">
        <v>4</v>
      </c>
      <c r="D8" s="17" t="s">
        <v>4</v>
      </c>
      <c r="E8" s="17" t="s">
        <v>4</v>
      </c>
      <c r="F8" s="17">
        <f>F6-E4</f>
        <v>20.399999999999864</v>
      </c>
      <c r="G8" s="17"/>
    </row>
    <row r="9" spans="1:8" ht="58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9.9999999999909051E-2</v>
      </c>
      <c r="F9" s="17">
        <f>F6-E6</f>
        <v>-1.5</v>
      </c>
      <c r="G9" s="17"/>
    </row>
    <row r="10" spans="1:8">
      <c r="A10" s="28" t="s">
        <v>7</v>
      </c>
      <c r="B10" s="24" t="s">
        <v>8</v>
      </c>
      <c r="C10" s="7" t="s">
        <v>4</v>
      </c>
      <c r="D10" s="7" t="s">
        <v>4</v>
      </c>
      <c r="E10" s="7">
        <v>44070</v>
      </c>
      <c r="F10" s="7">
        <v>44436</v>
      </c>
      <c r="G10" s="7">
        <v>44825</v>
      </c>
    </row>
    <row r="11" spans="1:8">
      <c r="A11" s="30"/>
      <c r="B11" s="24" t="s">
        <v>9</v>
      </c>
      <c r="C11" s="7" t="s">
        <v>4</v>
      </c>
      <c r="D11" s="7">
        <v>43985</v>
      </c>
      <c r="E11" s="7">
        <v>44354</v>
      </c>
      <c r="F11" s="7">
        <v>44726</v>
      </c>
      <c r="G11" s="7"/>
    </row>
    <row r="12" spans="1:8" ht="23.5" thickBot="1">
      <c r="A12" s="29"/>
      <c r="B12" s="23" t="s">
        <v>10</v>
      </c>
      <c r="C12" s="23" t="s">
        <v>4</v>
      </c>
      <c r="D12" s="23" t="s">
        <v>4</v>
      </c>
      <c r="E12" s="23">
        <f>E11-E10</f>
        <v>284</v>
      </c>
      <c r="F12" s="23">
        <f>F11-F10</f>
        <v>290</v>
      </c>
      <c r="G12" s="23"/>
    </row>
    <row r="13" spans="1:8" ht="46.5" thickBot="1">
      <c r="A13" s="22" t="s">
        <v>11</v>
      </c>
      <c r="B13" s="23" t="s">
        <v>10</v>
      </c>
      <c r="C13" s="23" t="s">
        <v>4</v>
      </c>
      <c r="D13" s="23" t="s">
        <v>4</v>
      </c>
      <c r="E13" s="23">
        <v>5</v>
      </c>
      <c r="F13" s="23">
        <v>14</v>
      </c>
      <c r="G13" s="23"/>
    </row>
    <row r="14" spans="1:8" ht="35" thickBot="1">
      <c r="A14" s="22" t="s">
        <v>12</v>
      </c>
      <c r="B14" s="23" t="s">
        <v>13</v>
      </c>
      <c r="C14" s="23" t="s">
        <v>4</v>
      </c>
      <c r="D14" s="23">
        <f>E10-D11</f>
        <v>85</v>
      </c>
      <c r="E14" s="23">
        <f>F10-E11</f>
        <v>82</v>
      </c>
      <c r="F14" s="23">
        <f>G10-F11</f>
        <v>99</v>
      </c>
      <c r="G14" s="23"/>
    </row>
    <row r="15" spans="1:8" ht="22.75" customHeight="1">
      <c r="A15" s="28" t="s">
        <v>14</v>
      </c>
      <c r="B15" s="24" t="s">
        <v>15</v>
      </c>
      <c r="C15" s="10">
        <v>4269</v>
      </c>
      <c r="D15" s="10">
        <v>4074</v>
      </c>
      <c r="E15" s="10">
        <v>4260</v>
      </c>
      <c r="F15" s="10">
        <v>4261</v>
      </c>
      <c r="G15" s="10"/>
    </row>
    <row r="16" spans="1:8" ht="23">
      <c r="A16" s="30"/>
      <c r="B16" s="24" t="s">
        <v>16</v>
      </c>
      <c r="C16" s="10">
        <v>3261</v>
      </c>
      <c r="D16" s="10">
        <v>3304</v>
      </c>
      <c r="E16" s="10">
        <v>3532</v>
      </c>
      <c r="F16" s="10">
        <v>4927</v>
      </c>
      <c r="G16" s="10"/>
    </row>
    <row r="17" spans="1:13" ht="34.5">
      <c r="A17" s="30"/>
      <c r="B17" s="24" t="s">
        <v>18</v>
      </c>
      <c r="C17" s="10">
        <v>3064</v>
      </c>
      <c r="D17" s="10">
        <v>3083</v>
      </c>
      <c r="E17" s="10">
        <v>3308</v>
      </c>
      <c r="F17" s="10">
        <v>4675</v>
      </c>
      <c r="G17" s="10"/>
    </row>
    <row r="18" spans="1:13" ht="35" thickBot="1">
      <c r="A18" s="29"/>
      <c r="B18" s="23" t="s">
        <v>17</v>
      </c>
      <c r="C18" s="11">
        <f>C17/C15</f>
        <v>0.7177324900445069</v>
      </c>
      <c r="D18" s="11">
        <f t="shared" ref="D18:F18" si="0">D17/D15</f>
        <v>0.75675012272950415</v>
      </c>
      <c r="E18" s="11">
        <f t="shared" si="0"/>
        <v>0.77652582159624417</v>
      </c>
      <c r="F18" s="11">
        <f t="shared" si="0"/>
        <v>1.0971602910114997</v>
      </c>
      <c r="G18" s="11"/>
    </row>
    <row r="19" spans="1:13" ht="15.5">
      <c r="A19" s="9" t="s">
        <v>22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4" sqref="G4"/>
    </sheetView>
  </sheetViews>
  <sheetFormatPr defaultRowHeight="14.5"/>
  <cols>
    <col min="3" max="7" width="9" bestFit="1" customWidth="1"/>
    <col min="8" max="8" width="9.6328125" bestFit="1" customWidth="1"/>
  </cols>
  <sheetData>
    <row r="1" spans="1:8">
      <c r="A1" s="1" t="s">
        <v>23</v>
      </c>
    </row>
    <row r="2" spans="1:8" ht="15" thickBot="1">
      <c r="A2" s="1"/>
    </row>
    <row r="3" spans="1:8" ht="15.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8" ht="32.25" customHeight="1">
      <c r="A4" s="28" t="s">
        <v>0</v>
      </c>
      <c r="B4" s="24" t="s">
        <v>1</v>
      </c>
      <c r="C4" s="27">
        <v>1399.9</v>
      </c>
      <c r="D4" s="27">
        <v>1399.8</v>
      </c>
      <c r="E4" s="16">
        <v>1399.9</v>
      </c>
      <c r="F4" s="16">
        <v>1398.75</v>
      </c>
      <c r="G4" s="16"/>
    </row>
    <row r="5" spans="1:8" ht="15" thickBot="1">
      <c r="A5" s="29"/>
      <c r="B5" s="23" t="s">
        <v>2</v>
      </c>
      <c r="C5" s="25">
        <v>43748</v>
      </c>
      <c r="D5" s="25">
        <v>44116</v>
      </c>
      <c r="E5" s="25">
        <v>44484</v>
      </c>
      <c r="F5" s="25">
        <v>44897</v>
      </c>
      <c r="G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7">
        <v>1401.2</v>
      </c>
      <c r="E6" s="16">
        <v>1401.1</v>
      </c>
      <c r="F6" s="16">
        <v>1401</v>
      </c>
      <c r="G6" s="16"/>
    </row>
    <row r="7" spans="1:8" ht="15" thickBot="1">
      <c r="A7" s="29"/>
      <c r="B7" s="23" t="s">
        <v>2</v>
      </c>
      <c r="C7" s="25" t="s">
        <v>4</v>
      </c>
      <c r="D7" s="25">
        <v>43973</v>
      </c>
      <c r="E7" s="25">
        <v>44278</v>
      </c>
      <c r="F7" s="25">
        <v>44722</v>
      </c>
      <c r="G7" s="25"/>
      <c r="H7" s="15"/>
    </row>
    <row r="8" spans="1:8" ht="23.5" thickBot="1">
      <c r="A8" s="22" t="s">
        <v>5</v>
      </c>
      <c r="B8" s="23" t="s">
        <v>1</v>
      </c>
      <c r="C8" s="17" t="s">
        <v>4</v>
      </c>
      <c r="D8" s="17">
        <f>D6-C4</f>
        <v>1.2999999999999545</v>
      </c>
      <c r="E8" s="17">
        <f>E6-D4</f>
        <v>1.2999999999999545</v>
      </c>
      <c r="F8" s="17">
        <f>F6-E4</f>
        <v>1.0999999999999091</v>
      </c>
      <c r="G8" s="17"/>
    </row>
    <row r="9" spans="1:8" ht="58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-0.10000000000013642</v>
      </c>
      <c r="F9" s="17">
        <f>F6-E6</f>
        <v>-9.9999999999909051E-2</v>
      </c>
      <c r="G9" s="17"/>
    </row>
    <row r="10" spans="1:8">
      <c r="A10" s="28" t="s">
        <v>7</v>
      </c>
      <c r="B10" s="24" t="s">
        <v>8</v>
      </c>
      <c r="C10" s="7" t="s">
        <v>4</v>
      </c>
      <c r="D10" s="7">
        <v>43748</v>
      </c>
      <c r="E10" s="7">
        <v>44132</v>
      </c>
      <c r="F10" s="7">
        <v>44484</v>
      </c>
      <c r="G10" s="7">
        <v>44878</v>
      </c>
    </row>
    <row r="11" spans="1:8">
      <c r="A11" s="30"/>
      <c r="B11" s="24" t="s">
        <v>9</v>
      </c>
      <c r="C11" s="7" t="s">
        <v>4</v>
      </c>
      <c r="D11" s="7">
        <v>43991</v>
      </c>
      <c r="E11" s="7">
        <v>44372</v>
      </c>
      <c r="F11" s="7">
        <v>44723</v>
      </c>
      <c r="G11" s="7"/>
    </row>
    <row r="12" spans="1:8" ht="23.5" thickBot="1">
      <c r="A12" s="29"/>
      <c r="B12" s="23" t="s">
        <v>10</v>
      </c>
      <c r="C12" s="23" t="s">
        <v>4</v>
      </c>
      <c r="D12" s="23">
        <f>D11-D10</f>
        <v>243</v>
      </c>
      <c r="E12" s="23">
        <f>E11-E10</f>
        <v>240</v>
      </c>
      <c r="F12" s="23">
        <f>F11-F10</f>
        <v>239</v>
      </c>
      <c r="G12" s="23"/>
    </row>
    <row r="13" spans="1:8" ht="46.5" thickBot="1">
      <c r="A13" s="22" t="s">
        <v>11</v>
      </c>
      <c r="B13" s="23" t="s">
        <v>10</v>
      </c>
      <c r="C13" s="23" t="s">
        <v>4</v>
      </c>
      <c r="D13" s="23">
        <v>0</v>
      </c>
      <c r="E13" s="23">
        <v>0</v>
      </c>
      <c r="F13" s="23">
        <v>0</v>
      </c>
      <c r="G13" s="23"/>
    </row>
    <row r="14" spans="1:8" ht="35" thickBot="1">
      <c r="A14" s="22" t="s">
        <v>12</v>
      </c>
      <c r="B14" s="23" t="s">
        <v>13</v>
      </c>
      <c r="C14" s="23" t="s">
        <v>4</v>
      </c>
      <c r="D14" s="23">
        <f>E10-D11</f>
        <v>141</v>
      </c>
      <c r="E14" s="23">
        <f>F10-E11</f>
        <v>112</v>
      </c>
      <c r="F14" s="23">
        <f>G10-F11</f>
        <v>155</v>
      </c>
      <c r="G14" s="23"/>
    </row>
    <row r="15" spans="1:8" ht="22.75" customHeight="1">
      <c r="A15" s="28" t="s">
        <v>14</v>
      </c>
      <c r="B15" s="24" t="s">
        <v>15</v>
      </c>
      <c r="C15" s="10">
        <v>1194</v>
      </c>
      <c r="D15" s="10">
        <v>1194</v>
      </c>
      <c r="E15" s="10">
        <v>1192</v>
      </c>
      <c r="F15" s="10">
        <v>1192</v>
      </c>
      <c r="G15" s="10"/>
    </row>
    <row r="16" spans="1:8" ht="23">
      <c r="A16" s="30"/>
      <c r="B16" s="24" t="s">
        <v>16</v>
      </c>
      <c r="C16" s="10">
        <v>6200</v>
      </c>
      <c r="D16" s="10">
        <v>6642</v>
      </c>
      <c r="E16" s="10">
        <v>6155</v>
      </c>
      <c r="F16" s="10">
        <v>6667</v>
      </c>
      <c r="G16" s="10"/>
    </row>
    <row r="17" spans="1:13" ht="34.5">
      <c r="A17" s="30"/>
      <c r="B17" s="24" t="s">
        <v>18</v>
      </c>
      <c r="C17" s="10">
        <v>891</v>
      </c>
      <c r="D17" s="10">
        <v>1117</v>
      </c>
      <c r="E17" s="10">
        <v>1002</v>
      </c>
      <c r="F17" s="10">
        <v>1389</v>
      </c>
      <c r="G17" s="10"/>
    </row>
    <row r="18" spans="1:13" ht="35" thickBot="1">
      <c r="A18" s="29"/>
      <c r="B18" s="23" t="s">
        <v>17</v>
      </c>
      <c r="C18" s="11">
        <f>C17/C15</f>
        <v>0.74623115577889443</v>
      </c>
      <c r="D18" s="11">
        <f t="shared" ref="D18:F18" si="0">D17/D15</f>
        <v>0.93551088777219427</v>
      </c>
      <c r="E18" s="11">
        <f t="shared" si="0"/>
        <v>0.84060402684563762</v>
      </c>
      <c r="F18" s="11">
        <f t="shared" si="0"/>
        <v>1.1652684563758389</v>
      </c>
      <c r="G18" s="11"/>
    </row>
    <row r="19" spans="1:13" ht="15.5">
      <c r="A19" s="9" t="s">
        <v>24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4" sqref="G4"/>
    </sheetView>
  </sheetViews>
  <sheetFormatPr defaultRowHeight="14.5"/>
  <cols>
    <col min="7" max="7" width="9" bestFit="1" customWidth="1"/>
    <col min="8" max="8" width="9.6328125" bestFit="1" customWidth="1"/>
  </cols>
  <sheetData>
    <row r="1" spans="1:8">
      <c r="A1" s="1" t="s">
        <v>25</v>
      </c>
    </row>
    <row r="2" spans="1:8" ht="15" thickBot="1">
      <c r="A2" s="1"/>
    </row>
    <row r="3" spans="1:8" ht="15.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8" ht="32.25" customHeight="1">
      <c r="A4" s="28" t="s">
        <v>0</v>
      </c>
      <c r="B4" s="24" t="s">
        <v>1</v>
      </c>
      <c r="C4" s="26" t="s">
        <v>4</v>
      </c>
      <c r="D4" s="26" t="s">
        <v>4</v>
      </c>
      <c r="E4" s="16">
        <v>1406.6</v>
      </c>
      <c r="F4" s="16">
        <v>1406.2</v>
      </c>
      <c r="G4" s="16"/>
    </row>
    <row r="5" spans="1:8" ht="15" thickBot="1">
      <c r="A5" s="29"/>
      <c r="B5" s="23" t="s">
        <v>2</v>
      </c>
      <c r="C5" s="25" t="s">
        <v>4</v>
      </c>
      <c r="D5" s="25" t="s">
        <v>4</v>
      </c>
      <c r="E5" s="25">
        <v>44437</v>
      </c>
      <c r="F5" s="25">
        <v>44794</v>
      </c>
      <c r="G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6" t="s">
        <v>4</v>
      </c>
      <c r="E6" s="16">
        <v>1410.7</v>
      </c>
      <c r="F6" s="16">
        <v>1411.5</v>
      </c>
      <c r="G6" s="16"/>
    </row>
    <row r="7" spans="1:8" ht="15" thickBot="1">
      <c r="A7" s="29"/>
      <c r="B7" s="23" t="s">
        <v>2</v>
      </c>
      <c r="C7" s="25" t="s">
        <v>4</v>
      </c>
      <c r="D7" s="25" t="s">
        <v>4</v>
      </c>
      <c r="E7" s="25">
        <v>44350</v>
      </c>
      <c r="F7" s="25">
        <v>44723</v>
      </c>
      <c r="G7" s="25"/>
      <c r="H7" s="15"/>
    </row>
    <row r="8" spans="1:8" ht="23.5" thickBot="1">
      <c r="A8" s="22" t="s">
        <v>5</v>
      </c>
      <c r="B8" s="23" t="s">
        <v>1</v>
      </c>
      <c r="C8" s="17" t="s">
        <v>4</v>
      </c>
      <c r="D8" s="17" t="s">
        <v>4</v>
      </c>
      <c r="E8" s="17" t="s">
        <v>4</v>
      </c>
      <c r="F8" s="17">
        <f>F6-E4</f>
        <v>4.9000000000000909</v>
      </c>
      <c r="G8" s="17"/>
    </row>
    <row r="9" spans="1:8" ht="58" thickBot="1">
      <c r="A9" s="22" t="s">
        <v>6</v>
      </c>
      <c r="B9" s="23" t="s">
        <v>1</v>
      </c>
      <c r="C9" s="17" t="s">
        <v>4</v>
      </c>
      <c r="D9" s="17" t="s">
        <v>4</v>
      </c>
      <c r="E9" s="17" t="s">
        <v>4</v>
      </c>
      <c r="F9" s="17">
        <f>F6-E6</f>
        <v>0.79999999999995453</v>
      </c>
      <c r="G9" s="17"/>
    </row>
    <row r="10" spans="1:8">
      <c r="A10" s="28" t="s">
        <v>7</v>
      </c>
      <c r="B10" s="24" t="s">
        <v>8</v>
      </c>
      <c r="C10" s="7" t="s">
        <v>4</v>
      </c>
      <c r="D10" s="7" t="s">
        <v>4</v>
      </c>
      <c r="E10" s="7">
        <v>44086</v>
      </c>
      <c r="F10" s="7">
        <v>44437</v>
      </c>
      <c r="G10" s="7">
        <v>44845</v>
      </c>
    </row>
    <row r="11" spans="1:8">
      <c r="A11" s="30"/>
      <c r="B11" s="24" t="s">
        <v>9</v>
      </c>
      <c r="C11" s="7" t="s">
        <v>4</v>
      </c>
      <c r="D11" s="7" t="s">
        <v>4</v>
      </c>
      <c r="E11" s="7">
        <v>44358</v>
      </c>
      <c r="F11" s="7">
        <v>44725</v>
      </c>
      <c r="G11" s="7"/>
    </row>
    <row r="12" spans="1:8" ht="23.5" thickBot="1">
      <c r="A12" s="29"/>
      <c r="B12" s="23" t="s">
        <v>10</v>
      </c>
      <c r="C12" s="23" t="s">
        <v>4</v>
      </c>
      <c r="D12" s="23" t="s">
        <v>4</v>
      </c>
      <c r="E12" s="23">
        <f>E11-E10</f>
        <v>272</v>
      </c>
      <c r="F12" s="23">
        <f>F11-F10</f>
        <v>288</v>
      </c>
      <c r="G12" s="23"/>
    </row>
    <row r="13" spans="1:8" ht="46.5" thickBot="1">
      <c r="A13" s="22" t="s">
        <v>11</v>
      </c>
      <c r="B13" s="23" t="s">
        <v>10</v>
      </c>
      <c r="C13" s="23" t="s">
        <v>4</v>
      </c>
      <c r="D13" s="23" t="s">
        <v>4</v>
      </c>
      <c r="E13" s="23" t="s">
        <v>4</v>
      </c>
      <c r="F13" s="23" t="s">
        <v>4</v>
      </c>
      <c r="G13" s="23"/>
    </row>
    <row r="14" spans="1:8" ht="35" thickBot="1">
      <c r="A14" s="22" t="s">
        <v>12</v>
      </c>
      <c r="B14" s="23" t="s">
        <v>13</v>
      </c>
      <c r="C14" s="23" t="s">
        <v>4</v>
      </c>
      <c r="D14" s="23" t="s">
        <v>4</v>
      </c>
      <c r="E14" s="23">
        <f>F10-E11</f>
        <v>79</v>
      </c>
      <c r="F14" s="23">
        <f>G10-F11</f>
        <v>120</v>
      </c>
      <c r="G14" s="23"/>
    </row>
    <row r="15" spans="1:8" ht="22.75" customHeight="1">
      <c r="A15" s="28" t="s">
        <v>14</v>
      </c>
      <c r="B15" s="24" t="s">
        <v>15</v>
      </c>
      <c r="C15" s="10">
        <v>3108</v>
      </c>
      <c r="D15" s="10">
        <v>3116</v>
      </c>
      <c r="E15" s="10">
        <v>3357</v>
      </c>
      <c r="F15" s="10">
        <v>4240</v>
      </c>
      <c r="G15" s="10"/>
    </row>
    <row r="16" spans="1:8" ht="23">
      <c r="A16" s="30"/>
      <c r="B16" s="24" t="s">
        <v>16</v>
      </c>
      <c r="C16" s="10">
        <v>1136</v>
      </c>
      <c r="D16" s="10">
        <v>2490</v>
      </c>
      <c r="E16" s="10">
        <v>2988</v>
      </c>
      <c r="F16" s="10">
        <v>3884</v>
      </c>
      <c r="G16" s="10"/>
    </row>
    <row r="17" spans="1:13" ht="34.5">
      <c r="A17" s="30"/>
      <c r="B17" s="24" t="s">
        <v>18</v>
      </c>
      <c r="C17" s="10">
        <v>1114</v>
      </c>
      <c r="D17" s="10">
        <v>2465</v>
      </c>
      <c r="E17" s="10">
        <v>2973</v>
      </c>
      <c r="F17" s="10">
        <v>3852</v>
      </c>
      <c r="G17" s="10"/>
    </row>
    <row r="18" spans="1:13" ht="35" thickBot="1">
      <c r="A18" s="29"/>
      <c r="B18" s="23" t="s">
        <v>17</v>
      </c>
      <c r="C18" s="11">
        <f>C17/C15</f>
        <v>0.35842985842985842</v>
      </c>
      <c r="D18" s="11">
        <f t="shared" ref="D18:F18" si="0">D17/D15</f>
        <v>0.79107830551989733</v>
      </c>
      <c r="E18" s="11">
        <f t="shared" si="0"/>
        <v>0.88561215370866841</v>
      </c>
      <c r="F18" s="11">
        <f t="shared" si="0"/>
        <v>0.90849056603773581</v>
      </c>
      <c r="G18" s="11"/>
    </row>
    <row r="19" spans="1:13" ht="15.5">
      <c r="A19" s="9" t="s">
        <v>26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4" sqref="G4"/>
    </sheetView>
  </sheetViews>
  <sheetFormatPr defaultRowHeight="14.5"/>
  <cols>
    <col min="8" max="8" width="9.6328125" bestFit="1" customWidth="1"/>
  </cols>
  <sheetData>
    <row r="1" spans="1:8">
      <c r="A1" s="1" t="s">
        <v>27</v>
      </c>
    </row>
    <row r="2" spans="1:8" ht="15" thickBot="1">
      <c r="A2" s="1"/>
    </row>
    <row r="3" spans="1:8" ht="15.5" thickTop="1" thickBot="1">
      <c r="A3" s="4"/>
      <c r="B3" s="5"/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8" ht="32.25" customHeight="1">
      <c r="A4" s="28" t="s">
        <v>0</v>
      </c>
      <c r="B4" s="24" t="s">
        <v>1</v>
      </c>
      <c r="C4" s="26" t="s">
        <v>4</v>
      </c>
      <c r="D4" s="27">
        <v>1546.7</v>
      </c>
      <c r="E4" s="16">
        <v>1546.2</v>
      </c>
      <c r="F4" s="16">
        <v>1544.1</v>
      </c>
      <c r="G4" s="16"/>
    </row>
    <row r="5" spans="1:8" ht="15" thickBot="1">
      <c r="A5" s="29"/>
      <c r="B5" s="23" t="s">
        <v>2</v>
      </c>
      <c r="C5" s="25" t="s">
        <v>4</v>
      </c>
      <c r="D5" s="25">
        <v>44072</v>
      </c>
      <c r="E5" s="25">
        <v>44437</v>
      </c>
      <c r="F5" s="25">
        <v>44792</v>
      </c>
      <c r="G5" s="25"/>
      <c r="H5" s="15"/>
    </row>
    <row r="6" spans="1:8" ht="32.25" customHeight="1">
      <c r="A6" s="28" t="s">
        <v>3</v>
      </c>
      <c r="B6" s="24" t="s">
        <v>1</v>
      </c>
      <c r="C6" s="16" t="s">
        <v>4</v>
      </c>
      <c r="D6" s="27">
        <v>1549.4</v>
      </c>
      <c r="E6" s="16">
        <v>1548.9</v>
      </c>
      <c r="F6" s="16">
        <v>1547.7</v>
      </c>
      <c r="G6" s="16"/>
    </row>
    <row r="7" spans="1:8" ht="15" thickBot="1">
      <c r="A7" s="29"/>
      <c r="B7" s="23" t="s">
        <v>2</v>
      </c>
      <c r="C7" s="25" t="s">
        <v>4</v>
      </c>
      <c r="D7" s="25">
        <v>43973</v>
      </c>
      <c r="E7" s="25">
        <v>44358</v>
      </c>
      <c r="F7" s="25">
        <v>44724</v>
      </c>
      <c r="G7" s="25"/>
      <c r="H7" s="15"/>
    </row>
    <row r="8" spans="1:8" ht="23.5" thickBot="1">
      <c r="A8" s="22" t="s">
        <v>5</v>
      </c>
      <c r="B8" s="23" t="s">
        <v>1</v>
      </c>
      <c r="C8" s="17" t="s">
        <v>4</v>
      </c>
      <c r="D8" s="17" t="s">
        <v>4</v>
      </c>
      <c r="E8" s="17">
        <f>E6-D4</f>
        <v>2.2000000000000455</v>
      </c>
      <c r="F8" s="17">
        <f>F6-E4</f>
        <v>1.5</v>
      </c>
      <c r="G8" s="17"/>
    </row>
    <row r="9" spans="1:8" ht="58" thickBot="1">
      <c r="A9" s="22" t="s">
        <v>6</v>
      </c>
      <c r="B9" s="23" t="s">
        <v>1</v>
      </c>
      <c r="C9" s="17" t="s">
        <v>4</v>
      </c>
      <c r="D9" s="17" t="s">
        <v>4</v>
      </c>
      <c r="E9" s="17">
        <f>E6-D6</f>
        <v>-0.5</v>
      </c>
      <c r="F9" s="17">
        <f>F6-E6</f>
        <v>-1.2000000000000455</v>
      </c>
      <c r="G9" s="17"/>
    </row>
    <row r="10" spans="1:8">
      <c r="A10" s="28" t="s">
        <v>7</v>
      </c>
      <c r="B10" s="24" t="s">
        <v>8</v>
      </c>
      <c r="C10" s="7" t="s">
        <v>4</v>
      </c>
      <c r="D10" s="7">
        <v>43725</v>
      </c>
      <c r="E10" s="7">
        <v>44072</v>
      </c>
      <c r="F10" s="7">
        <v>44437</v>
      </c>
      <c r="G10" s="7">
        <v>44811</v>
      </c>
    </row>
    <row r="11" spans="1:8">
      <c r="A11" s="30"/>
      <c r="B11" s="24" t="s">
        <v>9</v>
      </c>
      <c r="C11" s="7" t="s">
        <v>4</v>
      </c>
      <c r="D11" s="7">
        <v>43986</v>
      </c>
      <c r="E11" s="7">
        <v>44358</v>
      </c>
      <c r="F11" s="7">
        <v>44724</v>
      </c>
      <c r="G11" s="7"/>
    </row>
    <row r="12" spans="1:8" ht="23.5" thickBot="1">
      <c r="A12" s="29"/>
      <c r="B12" s="23" t="s">
        <v>10</v>
      </c>
      <c r="C12" s="23" t="s">
        <v>4</v>
      </c>
      <c r="D12" s="23">
        <f>D11-D10</f>
        <v>261</v>
      </c>
      <c r="E12" s="23">
        <f>E11-E10</f>
        <v>286</v>
      </c>
      <c r="F12" s="23">
        <f>F11-F10</f>
        <v>287</v>
      </c>
      <c r="G12" s="23"/>
    </row>
    <row r="13" spans="1:8" ht="46.5" thickBot="1">
      <c r="A13" s="22" t="s">
        <v>11</v>
      </c>
      <c r="B13" s="23" t="s">
        <v>10</v>
      </c>
      <c r="C13" s="23" t="s">
        <v>4</v>
      </c>
      <c r="D13" s="23">
        <v>0</v>
      </c>
      <c r="E13" s="23">
        <v>0</v>
      </c>
      <c r="F13" s="23">
        <v>0</v>
      </c>
      <c r="G13" s="23"/>
    </row>
    <row r="14" spans="1:8" ht="35" thickBot="1">
      <c r="A14" s="22" t="s">
        <v>12</v>
      </c>
      <c r="B14" s="23" t="s">
        <v>13</v>
      </c>
      <c r="C14" s="23" t="s">
        <v>4</v>
      </c>
      <c r="D14" s="23">
        <f>E10-D11</f>
        <v>86</v>
      </c>
      <c r="E14" s="23">
        <f>F10-E11</f>
        <v>79</v>
      </c>
      <c r="F14" s="23">
        <f>G10-F11</f>
        <v>87</v>
      </c>
      <c r="G14" s="23"/>
    </row>
    <row r="15" spans="1:8" ht="23">
      <c r="A15" s="28" t="s">
        <v>14</v>
      </c>
      <c r="B15" s="24" t="s">
        <v>15</v>
      </c>
      <c r="C15" s="10">
        <v>2584</v>
      </c>
      <c r="D15" s="10">
        <v>2519</v>
      </c>
      <c r="E15" s="10">
        <v>2578</v>
      </c>
      <c r="F15" s="10">
        <v>2593</v>
      </c>
      <c r="G15" s="10"/>
    </row>
    <row r="16" spans="1:8" ht="23">
      <c r="A16" s="30"/>
      <c r="B16" s="24" t="s">
        <v>16</v>
      </c>
      <c r="C16" s="10">
        <v>2532</v>
      </c>
      <c r="D16" s="10">
        <v>2574</v>
      </c>
      <c r="E16" s="10">
        <v>2532</v>
      </c>
      <c r="F16" s="10">
        <v>3353</v>
      </c>
      <c r="G16" s="10"/>
    </row>
    <row r="17" spans="1:13" ht="34.5">
      <c r="A17" s="30"/>
      <c r="B17" s="24" t="s">
        <v>18</v>
      </c>
      <c r="C17" s="10">
        <v>2457</v>
      </c>
      <c r="D17" s="10">
        <v>2487</v>
      </c>
      <c r="E17" s="10">
        <v>2544</v>
      </c>
      <c r="F17" s="10">
        <v>3268</v>
      </c>
      <c r="G17" s="10"/>
    </row>
    <row r="18" spans="1:13" ht="35" thickBot="1">
      <c r="A18" s="29"/>
      <c r="B18" s="23" t="s">
        <v>17</v>
      </c>
      <c r="C18" s="11">
        <f>C17/C15</f>
        <v>0.95085139318885448</v>
      </c>
      <c r="D18" s="11">
        <f t="shared" ref="D18:F18" si="0">D17/D15</f>
        <v>0.98729654624851126</v>
      </c>
      <c r="E18" s="11">
        <f t="shared" si="0"/>
        <v>0.98681148176881306</v>
      </c>
      <c r="F18" s="11">
        <f t="shared" si="0"/>
        <v>1.2603162360200539</v>
      </c>
      <c r="G18" s="11"/>
    </row>
    <row r="19" spans="1:13" ht="15.5">
      <c r="A19" s="9" t="s">
        <v>28</v>
      </c>
    </row>
    <row r="21" spans="1:13">
      <c r="L21" s="18"/>
      <c r="M21" s="18"/>
    </row>
    <row r="22" spans="1:13">
      <c r="L22" s="18"/>
      <c r="M22" s="18"/>
    </row>
    <row r="23" spans="1:13">
      <c r="L23" s="18"/>
      <c r="M23" s="18"/>
    </row>
    <row r="24" spans="1:13">
      <c r="L24" s="18"/>
      <c r="M24" s="18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Bentley</vt:lpstr>
      <vt:lpstr>Harvey</vt:lpstr>
      <vt:lpstr>McPherson</vt:lpstr>
      <vt:lpstr>Mount Hope</vt:lpstr>
      <vt:lpstr>Pretty Prairie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Knobbe, Steven</cp:lastModifiedBy>
  <dcterms:created xsi:type="dcterms:W3CDTF">2018-07-05T16:37:59Z</dcterms:created>
  <dcterms:modified xsi:type="dcterms:W3CDTF">2023-06-14T18:47:04Z</dcterms:modified>
</cp:coreProperties>
</file>