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nobbe\Documents\Index Well Program\2020 Index Well Report\"/>
    </mc:Choice>
  </mc:AlternateContent>
  <bookViews>
    <workbookView xWindow="480" yWindow="180" windowWidth="27792" windowHeight="12840" activeTab="4"/>
  </bookViews>
  <sheets>
    <sheet name="Bentley" sheetId="2" r:id="rId1"/>
    <sheet name="Harvey" sheetId="7" r:id="rId2"/>
    <sheet name="McPherson" sheetId="8" r:id="rId3"/>
    <sheet name="Mount Hope" sheetId="9" r:id="rId4"/>
    <sheet name="Pretty Prairie" sheetId="10" r:id="rId5"/>
  </sheets>
  <calcPr calcId="162913"/>
</workbook>
</file>

<file path=xl/calcChain.xml><?xml version="1.0" encoding="utf-8"?>
<calcChain xmlns="http://schemas.openxmlformats.org/spreadsheetml/2006/main">
  <c r="C18" i="10" l="1"/>
  <c r="D12" i="10"/>
  <c r="C18" i="9"/>
  <c r="D8" i="8"/>
  <c r="D12" i="8"/>
  <c r="C18" i="8"/>
  <c r="C18" i="7"/>
  <c r="C18" i="2"/>
  <c r="D14" i="8" l="1"/>
  <c r="D14" i="7"/>
</calcChain>
</file>

<file path=xl/sharedStrings.xml><?xml version="1.0" encoding="utf-8"?>
<sst xmlns="http://schemas.openxmlformats.org/spreadsheetml/2006/main" count="230" uniqueCount="29">
  <si>
    <t>Minimum Water-Level Elevation</t>
  </si>
  <si>
    <t>Feet</t>
  </si>
  <si>
    <t>Date</t>
  </si>
  <si>
    <t>Maximum Observed Recovery Elevation</t>
  </si>
  <si>
    <t>NA</t>
  </si>
  <si>
    <t>Apparent Recovery</t>
  </si>
  <si>
    <t>Annual Change in Maximum Observed Recovery</t>
  </si>
  <si>
    <t>Recovery Season</t>
  </si>
  <si>
    <t>Start</t>
  </si>
  <si>
    <t>End</t>
  </si>
  <si>
    <t>Length (Days)</t>
  </si>
  <si>
    <t>Pumping During Recovery Season</t>
  </si>
  <si>
    <t>Length of Pumping Season</t>
  </si>
  <si>
    <t>Days</t>
  </si>
  <si>
    <r>
      <t>2-mi Radius Water Use</t>
    </r>
    <r>
      <rPr>
        <vertAlign val="superscript"/>
        <sz val="9"/>
        <color theme="1"/>
        <rFont val="Helvetica Neue"/>
      </rPr>
      <t>a</t>
    </r>
  </si>
  <si>
    <t>Irrigated Acres</t>
  </si>
  <si>
    <t>Total Use (ac-ft)</t>
  </si>
  <si>
    <t>Use per Irrigated Acre (ft)</t>
  </si>
  <si>
    <t>Irrigation Use Only (ac-ft)</t>
  </si>
  <si>
    <t>General characteristics of the Bentley index well hydrograph and local water-use data.</t>
  </si>
  <si>
    <t>2-mi Radius Water Use</t>
  </si>
  <si>
    <t>General characteristics of the Harvey index well hydrograph and local water-use data.</t>
  </si>
  <si>
    <r>
      <t>a</t>
    </r>
    <r>
      <rPr>
        <sz val="10"/>
        <color theme="1"/>
        <rFont val="Times New Roman"/>
        <family val="1"/>
      </rPr>
      <t>2018 Irrigated Acres—4,068, Total use—3,021 ac-ft, Irrigation use—2,801 ac-ft, Use per Irrigated Acre—0.69 ft.</t>
    </r>
  </si>
  <si>
    <t>General characteristics of the McPherson index well hydrograph and local water-use data.</t>
  </si>
  <si>
    <r>
      <t>a</t>
    </r>
    <r>
      <rPr>
        <sz val="10"/>
        <color theme="1"/>
        <rFont val="Times New Roman"/>
        <family val="1"/>
      </rPr>
      <t>2018 Irrigated Acres—1,194, Total use—6,358 ac-ft, Irrigation use—829 ac-ft, Use per Irrigated Acre—0.69 ft.</t>
    </r>
  </si>
  <si>
    <t>General characteristics of the Mount Hope index well hydrograph and local water-use data.</t>
  </si>
  <si>
    <r>
      <t>a</t>
    </r>
    <r>
      <rPr>
        <sz val="10"/>
        <color theme="1"/>
        <rFont val="Times New Roman"/>
        <family val="1"/>
      </rPr>
      <t>2018 Irrigated Acres—3,237, Total use—2,289 ac-ft, Irrigation use—2,273 ac-ft, Use per Irrigated Acre—0.70 ft.</t>
    </r>
  </si>
  <si>
    <t>General characteristics of the Pretty Prairie index well hydrograph and local water-use data.</t>
  </si>
  <si>
    <r>
      <t>a</t>
    </r>
    <r>
      <rPr>
        <sz val="10"/>
        <color theme="1"/>
        <rFont val="Times New Roman"/>
        <family val="1"/>
      </rPr>
      <t>2018 Irrigated Acres—2,522, Total use—2,239 ac-ft, Irrigation use—2,172 ac-ft, Use per Irrigated Acre—0.86 ft.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</si>
</sst>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7" formatCode="0.0"/>
  </numFmts>
  <fonts count="9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Helvetica Neue"/>
    </font>
    <font>
      <sz val="9"/>
      <color theme="1"/>
      <name val="Helvetica Neue"/>
    </font>
    <font>
      <vertAlign val="superscript"/>
      <sz val="9"/>
      <color theme="1"/>
      <name val="Helvetica Neue"/>
    </font>
    <font>
      <vertAlign val="superscript"/>
      <sz val="12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0" borderId="0" xfId="0" applyNumberFormat="1"/>
    <xf numFmtId="167" fontId="4" fillId="0" borderId="0" xfId="0" applyNumberFormat="1" applyFont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16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1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workbookViewId="0">
      <selection activeCell="G6" sqref="G6"/>
    </sheetView>
  </sheetViews>
  <sheetFormatPr defaultRowHeight="14.4"/>
  <cols>
    <col min="8" max="8" width="9.6640625" bestFit="1" customWidth="1"/>
  </cols>
  <sheetData>
    <row r="1" spans="1:8">
      <c r="A1" s="1" t="s">
        <v>19</v>
      </c>
    </row>
    <row r="2" spans="1:8" ht="15" thickBot="1">
      <c r="A2" s="1"/>
    </row>
    <row r="3" spans="1:8" ht="15.6" thickTop="1" thickBot="1">
      <c r="A3" s="4"/>
      <c r="B3" s="5"/>
      <c r="C3" s="5">
        <v>2019</v>
      </c>
      <c r="D3" s="5">
        <v>2020</v>
      </c>
      <c r="E3" s="5">
        <v>2021</v>
      </c>
    </row>
    <row r="4" spans="1:8" ht="32.25" customHeight="1">
      <c r="A4" s="26" t="s">
        <v>0</v>
      </c>
      <c r="B4" s="2" t="s">
        <v>1</v>
      </c>
      <c r="C4" s="16" t="s">
        <v>4</v>
      </c>
      <c r="D4" s="16" t="s">
        <v>4</v>
      </c>
      <c r="E4" s="16"/>
    </row>
    <row r="5" spans="1:8" ht="15" thickBot="1">
      <c r="A5" s="27"/>
      <c r="B5" s="3" t="s">
        <v>2</v>
      </c>
      <c r="C5" s="13" t="s">
        <v>4</v>
      </c>
      <c r="D5" s="21" t="s">
        <v>4</v>
      </c>
      <c r="E5" s="21"/>
      <c r="H5" s="15"/>
    </row>
    <row r="6" spans="1:8" ht="32.25" customHeight="1">
      <c r="A6" s="26" t="s">
        <v>3</v>
      </c>
      <c r="B6" s="2" t="s">
        <v>1</v>
      </c>
      <c r="C6" s="16" t="s">
        <v>4</v>
      </c>
      <c r="D6" s="16" t="s">
        <v>4</v>
      </c>
      <c r="E6" s="16"/>
    </row>
    <row r="7" spans="1:8" ht="15" thickBot="1">
      <c r="A7" s="27"/>
      <c r="B7" s="3" t="s">
        <v>2</v>
      </c>
      <c r="C7" s="13" t="s">
        <v>4</v>
      </c>
      <c r="D7" s="21" t="s">
        <v>4</v>
      </c>
      <c r="E7" s="21"/>
      <c r="H7" s="15"/>
    </row>
    <row r="8" spans="1:8" ht="23.4" thickBot="1">
      <c r="A8" s="6" t="s">
        <v>5</v>
      </c>
      <c r="B8" s="3" t="s">
        <v>1</v>
      </c>
      <c r="C8" s="17" t="s">
        <v>4</v>
      </c>
      <c r="D8" s="17" t="s">
        <v>4</v>
      </c>
      <c r="E8" s="17"/>
    </row>
    <row r="9" spans="1:8" ht="57.6" thickBot="1">
      <c r="A9" s="6" t="s">
        <v>6</v>
      </c>
      <c r="B9" s="3" t="s">
        <v>1</v>
      </c>
      <c r="C9" s="17" t="s">
        <v>4</v>
      </c>
      <c r="D9" s="17" t="s">
        <v>4</v>
      </c>
      <c r="E9" s="17"/>
    </row>
    <row r="10" spans="1:8">
      <c r="A10" s="26" t="s">
        <v>7</v>
      </c>
      <c r="B10" s="2" t="s">
        <v>8</v>
      </c>
      <c r="C10" s="7" t="s">
        <v>4</v>
      </c>
      <c r="D10" s="7" t="s">
        <v>4</v>
      </c>
      <c r="E10" s="7"/>
    </row>
    <row r="11" spans="1:8">
      <c r="A11" s="28"/>
      <c r="B11" s="2" t="s">
        <v>9</v>
      </c>
      <c r="C11" s="7" t="s">
        <v>4</v>
      </c>
      <c r="D11" s="7" t="s">
        <v>4</v>
      </c>
      <c r="E11" s="7"/>
    </row>
    <row r="12" spans="1:8" ht="23.4" thickBot="1">
      <c r="A12" s="27"/>
      <c r="B12" s="3" t="s">
        <v>10</v>
      </c>
      <c r="C12" s="14" t="s">
        <v>4</v>
      </c>
      <c r="D12" s="20" t="s">
        <v>4</v>
      </c>
      <c r="E12" s="20"/>
    </row>
    <row r="13" spans="1:8" ht="46.2" thickBot="1">
      <c r="A13" s="6" t="s">
        <v>11</v>
      </c>
      <c r="B13" s="3" t="s">
        <v>10</v>
      </c>
      <c r="C13" s="12" t="s">
        <v>4</v>
      </c>
      <c r="D13" s="20" t="s">
        <v>4</v>
      </c>
      <c r="E13" s="20"/>
    </row>
    <row r="14" spans="1:8" ht="34.799999999999997" thickBot="1">
      <c r="A14" s="6" t="s">
        <v>12</v>
      </c>
      <c r="B14" s="3" t="s">
        <v>13</v>
      </c>
      <c r="C14" s="19" t="s">
        <v>4</v>
      </c>
      <c r="D14" s="20" t="s">
        <v>4</v>
      </c>
      <c r="E14" s="20"/>
    </row>
    <row r="15" spans="1:8" ht="22.8">
      <c r="A15" s="26" t="s">
        <v>20</v>
      </c>
      <c r="B15" s="2" t="s">
        <v>15</v>
      </c>
      <c r="C15" s="10">
        <v>2587</v>
      </c>
      <c r="D15" s="10" t="s">
        <v>4</v>
      </c>
      <c r="E15" s="10"/>
    </row>
    <row r="16" spans="1:8" ht="22.8">
      <c r="A16" s="28"/>
      <c r="B16" s="2" t="s">
        <v>16</v>
      </c>
      <c r="C16" s="10">
        <v>1904</v>
      </c>
      <c r="D16" s="10" t="s">
        <v>4</v>
      </c>
      <c r="E16" s="10"/>
    </row>
    <row r="17" spans="1:13" ht="34.200000000000003">
      <c r="A17" s="28"/>
      <c r="B17" s="24" t="s">
        <v>18</v>
      </c>
      <c r="C17" s="10">
        <v>1594</v>
      </c>
      <c r="D17" s="10" t="s">
        <v>4</v>
      </c>
      <c r="E17" s="10"/>
    </row>
    <row r="18" spans="1:13" ht="34.799999999999997" thickBot="1">
      <c r="A18" s="27"/>
      <c r="B18" s="23" t="s">
        <v>17</v>
      </c>
      <c r="C18" s="11">
        <f>C17/C15</f>
        <v>0.61615771163509858</v>
      </c>
      <c r="D18" s="11" t="s">
        <v>4</v>
      </c>
      <c r="E18" s="11"/>
    </row>
    <row r="19" spans="1:13" ht="18.600000000000001">
      <c r="A19" s="8"/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9" sqref="G9"/>
    </sheetView>
  </sheetViews>
  <sheetFormatPr defaultRowHeight="14.4"/>
  <cols>
    <col min="8" max="8" width="9.6640625" bestFit="1" customWidth="1"/>
  </cols>
  <sheetData>
    <row r="1" spans="1:8">
      <c r="A1" s="1" t="s">
        <v>21</v>
      </c>
    </row>
    <row r="2" spans="1:8" ht="15" thickBot="1">
      <c r="A2" s="1"/>
    </row>
    <row r="3" spans="1:8" ht="15.6" thickTop="1" thickBot="1">
      <c r="A3" s="4"/>
      <c r="B3" s="5"/>
      <c r="C3" s="5">
        <v>2019</v>
      </c>
      <c r="D3" s="5">
        <v>2020</v>
      </c>
      <c r="E3" s="5">
        <v>2021</v>
      </c>
    </row>
    <row r="4" spans="1:8" ht="32.25" customHeight="1">
      <c r="A4" s="26" t="s">
        <v>0</v>
      </c>
      <c r="B4" s="24" t="s">
        <v>1</v>
      </c>
      <c r="C4" s="16" t="s">
        <v>4</v>
      </c>
      <c r="D4" s="16" t="s">
        <v>4</v>
      </c>
      <c r="E4" s="16"/>
    </row>
    <row r="5" spans="1:8" ht="15" thickBot="1">
      <c r="A5" s="27"/>
      <c r="B5" s="23" t="s">
        <v>2</v>
      </c>
      <c r="C5" s="25" t="s">
        <v>4</v>
      </c>
      <c r="D5" s="25" t="s">
        <v>4</v>
      </c>
      <c r="E5" s="25"/>
      <c r="H5" s="15"/>
    </row>
    <row r="6" spans="1:8" ht="32.25" customHeight="1">
      <c r="A6" s="26" t="s">
        <v>3</v>
      </c>
      <c r="B6" s="24" t="s">
        <v>1</v>
      </c>
      <c r="C6" s="16" t="s">
        <v>4</v>
      </c>
      <c r="D6" s="16">
        <v>1423.7</v>
      </c>
      <c r="E6" s="16"/>
    </row>
    <row r="7" spans="1:8" ht="15" thickBot="1">
      <c r="A7" s="27"/>
      <c r="B7" s="23" t="s">
        <v>2</v>
      </c>
      <c r="C7" s="25" t="s">
        <v>4</v>
      </c>
      <c r="D7" s="25">
        <v>43985</v>
      </c>
      <c r="E7" s="25"/>
      <c r="H7" s="15"/>
    </row>
    <row r="8" spans="1:8" ht="23.4" thickBot="1">
      <c r="A8" s="22" t="s">
        <v>5</v>
      </c>
      <c r="B8" s="23" t="s">
        <v>1</v>
      </c>
      <c r="C8" s="17" t="s">
        <v>4</v>
      </c>
      <c r="D8" s="17" t="s">
        <v>4</v>
      </c>
      <c r="E8" s="17"/>
    </row>
    <row r="9" spans="1:8" ht="57.6" thickBot="1">
      <c r="A9" s="22" t="s">
        <v>6</v>
      </c>
      <c r="B9" s="23" t="s">
        <v>1</v>
      </c>
      <c r="C9" s="17" t="s">
        <v>4</v>
      </c>
      <c r="D9" s="17" t="s">
        <v>4</v>
      </c>
      <c r="E9" s="17"/>
    </row>
    <row r="10" spans="1:8">
      <c r="A10" s="26" t="s">
        <v>7</v>
      </c>
      <c r="B10" s="24" t="s">
        <v>8</v>
      </c>
      <c r="C10" s="7" t="s">
        <v>4</v>
      </c>
      <c r="D10" s="7" t="s">
        <v>4</v>
      </c>
      <c r="E10" s="7">
        <v>44070</v>
      </c>
    </row>
    <row r="11" spans="1:8">
      <c r="A11" s="28"/>
      <c r="B11" s="24" t="s">
        <v>9</v>
      </c>
      <c r="C11" s="7" t="s">
        <v>4</v>
      </c>
      <c r="D11" s="7">
        <v>43985</v>
      </c>
      <c r="E11" s="7"/>
    </row>
    <row r="12" spans="1:8" ht="23.4" thickBot="1">
      <c r="A12" s="27"/>
      <c r="B12" s="23" t="s">
        <v>10</v>
      </c>
      <c r="C12" s="23" t="s">
        <v>4</v>
      </c>
      <c r="D12" s="23" t="s">
        <v>4</v>
      </c>
      <c r="E12" s="23"/>
    </row>
    <row r="13" spans="1:8" ht="46.2" thickBot="1">
      <c r="A13" s="22" t="s">
        <v>11</v>
      </c>
      <c r="B13" s="23" t="s">
        <v>10</v>
      </c>
      <c r="C13" s="23" t="s">
        <v>4</v>
      </c>
      <c r="D13" s="23" t="s">
        <v>4</v>
      </c>
      <c r="E13" s="23"/>
    </row>
    <row r="14" spans="1:8" ht="34.799999999999997" thickBot="1">
      <c r="A14" s="22" t="s">
        <v>12</v>
      </c>
      <c r="B14" s="23" t="s">
        <v>13</v>
      </c>
      <c r="C14" s="23" t="s">
        <v>4</v>
      </c>
      <c r="D14" s="23">
        <f>E10-D11</f>
        <v>85</v>
      </c>
      <c r="E14" s="23"/>
    </row>
    <row r="15" spans="1:8" ht="22.8" customHeight="1">
      <c r="A15" s="26" t="s">
        <v>14</v>
      </c>
      <c r="B15" s="24" t="s">
        <v>15</v>
      </c>
      <c r="C15" s="10">
        <v>4269</v>
      </c>
      <c r="D15" s="10" t="s">
        <v>4</v>
      </c>
      <c r="E15" s="10"/>
    </row>
    <row r="16" spans="1:8" ht="22.8">
      <c r="A16" s="28"/>
      <c r="B16" s="24" t="s">
        <v>16</v>
      </c>
      <c r="C16" s="10">
        <v>3261</v>
      </c>
      <c r="D16" s="10" t="s">
        <v>4</v>
      </c>
      <c r="E16" s="10"/>
    </row>
    <row r="17" spans="1:13" ht="34.200000000000003">
      <c r="A17" s="28"/>
      <c r="B17" s="24" t="s">
        <v>18</v>
      </c>
      <c r="C17" s="10">
        <v>3064</v>
      </c>
      <c r="D17" s="10" t="s">
        <v>4</v>
      </c>
      <c r="E17" s="10"/>
    </row>
    <row r="18" spans="1:13" ht="34.799999999999997" thickBot="1">
      <c r="A18" s="27"/>
      <c r="B18" s="23" t="s">
        <v>17</v>
      </c>
      <c r="C18" s="11">
        <f>C17/C15</f>
        <v>0.7177324900445069</v>
      </c>
      <c r="D18" s="11" t="s">
        <v>4</v>
      </c>
      <c r="E18" s="11"/>
    </row>
    <row r="19" spans="1:13" ht="15.6">
      <c r="A19" s="9" t="s">
        <v>22</v>
      </c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9" sqref="G9"/>
    </sheetView>
  </sheetViews>
  <sheetFormatPr defaultRowHeight="14.4"/>
  <cols>
    <col min="8" max="8" width="9.6640625" bestFit="1" customWidth="1"/>
  </cols>
  <sheetData>
    <row r="1" spans="1:8">
      <c r="A1" s="1" t="s">
        <v>23</v>
      </c>
    </row>
    <row r="2" spans="1:8" ht="15" thickBot="1">
      <c r="A2" s="1"/>
    </row>
    <row r="3" spans="1:8" ht="15.6" thickTop="1" thickBot="1">
      <c r="A3" s="4"/>
      <c r="B3" s="5"/>
      <c r="C3" s="5">
        <v>2019</v>
      </c>
      <c r="D3" s="5">
        <v>2020</v>
      </c>
      <c r="E3" s="5">
        <v>2021</v>
      </c>
    </row>
    <row r="4" spans="1:8" ht="32.25" customHeight="1">
      <c r="A4" s="26" t="s">
        <v>0</v>
      </c>
      <c r="B4" s="24" t="s">
        <v>1</v>
      </c>
      <c r="C4" s="29">
        <v>1399.9</v>
      </c>
      <c r="D4" s="29">
        <v>1399.8</v>
      </c>
      <c r="E4" s="16"/>
    </row>
    <row r="5" spans="1:8" ht="15" thickBot="1">
      <c r="A5" s="27"/>
      <c r="B5" s="23" t="s">
        <v>2</v>
      </c>
      <c r="C5" s="25">
        <v>43748</v>
      </c>
      <c r="D5" s="25">
        <v>44116</v>
      </c>
      <c r="E5" s="25"/>
      <c r="H5" s="15"/>
    </row>
    <row r="6" spans="1:8" ht="32.25" customHeight="1">
      <c r="A6" s="26" t="s">
        <v>3</v>
      </c>
      <c r="B6" s="24" t="s">
        <v>1</v>
      </c>
      <c r="C6" s="16" t="s">
        <v>4</v>
      </c>
      <c r="D6" s="29">
        <v>1401.2</v>
      </c>
      <c r="E6" s="16"/>
    </row>
    <row r="7" spans="1:8" ht="15" thickBot="1">
      <c r="A7" s="27"/>
      <c r="B7" s="23" t="s">
        <v>2</v>
      </c>
      <c r="C7" s="25" t="s">
        <v>4</v>
      </c>
      <c r="D7" s="25">
        <v>43973</v>
      </c>
      <c r="E7" s="25"/>
      <c r="H7" s="15"/>
    </row>
    <row r="8" spans="1:8" ht="23.4" thickBot="1">
      <c r="A8" s="22" t="s">
        <v>5</v>
      </c>
      <c r="B8" s="23" t="s">
        <v>1</v>
      </c>
      <c r="C8" s="17" t="s">
        <v>4</v>
      </c>
      <c r="D8" s="17">
        <f>D6-C4</f>
        <v>1.2999999999999545</v>
      </c>
      <c r="E8" s="17"/>
    </row>
    <row r="9" spans="1:8" ht="57.6" thickBot="1">
      <c r="A9" s="22" t="s">
        <v>6</v>
      </c>
      <c r="B9" s="23" t="s">
        <v>1</v>
      </c>
      <c r="C9" s="17" t="s">
        <v>4</v>
      </c>
      <c r="D9" s="17" t="s">
        <v>4</v>
      </c>
      <c r="E9" s="17"/>
    </row>
    <row r="10" spans="1:8">
      <c r="A10" s="26" t="s">
        <v>7</v>
      </c>
      <c r="B10" s="24" t="s">
        <v>8</v>
      </c>
      <c r="C10" s="7" t="s">
        <v>4</v>
      </c>
      <c r="D10" s="7">
        <v>43748</v>
      </c>
      <c r="E10" s="7">
        <v>44132</v>
      </c>
    </row>
    <row r="11" spans="1:8">
      <c r="A11" s="28"/>
      <c r="B11" s="24" t="s">
        <v>9</v>
      </c>
      <c r="C11" s="7" t="s">
        <v>4</v>
      </c>
      <c r="D11" s="7">
        <v>43991</v>
      </c>
      <c r="E11" s="7"/>
    </row>
    <row r="12" spans="1:8" ht="23.4" thickBot="1">
      <c r="A12" s="27"/>
      <c r="B12" s="23" t="s">
        <v>10</v>
      </c>
      <c r="C12" s="23" t="s">
        <v>4</v>
      </c>
      <c r="D12" s="23">
        <f>D11-D10</f>
        <v>243</v>
      </c>
      <c r="E12" s="23"/>
    </row>
    <row r="13" spans="1:8" ht="46.2" thickBot="1">
      <c r="A13" s="22" t="s">
        <v>11</v>
      </c>
      <c r="B13" s="23" t="s">
        <v>10</v>
      </c>
      <c r="C13" s="23" t="s">
        <v>4</v>
      </c>
      <c r="D13" s="23">
        <v>0</v>
      </c>
      <c r="E13" s="23"/>
    </row>
    <row r="14" spans="1:8" ht="34.799999999999997" thickBot="1">
      <c r="A14" s="22" t="s">
        <v>12</v>
      </c>
      <c r="B14" s="23" t="s">
        <v>13</v>
      </c>
      <c r="C14" s="23" t="s">
        <v>4</v>
      </c>
      <c r="D14" s="23">
        <f>E10-D11</f>
        <v>141</v>
      </c>
      <c r="E14" s="23"/>
    </row>
    <row r="15" spans="1:8" ht="22.8" customHeight="1">
      <c r="A15" s="26" t="s">
        <v>14</v>
      </c>
      <c r="B15" s="24" t="s">
        <v>15</v>
      </c>
      <c r="C15" s="10">
        <v>1194</v>
      </c>
      <c r="D15" s="10" t="s">
        <v>4</v>
      </c>
      <c r="E15" s="10"/>
    </row>
    <row r="16" spans="1:8" ht="22.8">
      <c r="A16" s="28"/>
      <c r="B16" s="24" t="s">
        <v>16</v>
      </c>
      <c r="C16" s="10">
        <v>6200</v>
      </c>
      <c r="D16" s="10" t="s">
        <v>4</v>
      </c>
      <c r="E16" s="10"/>
    </row>
    <row r="17" spans="1:13" ht="34.200000000000003">
      <c r="A17" s="28"/>
      <c r="B17" s="24" t="s">
        <v>18</v>
      </c>
      <c r="C17" s="10">
        <v>891</v>
      </c>
      <c r="D17" s="10" t="s">
        <v>4</v>
      </c>
      <c r="E17" s="10"/>
    </row>
    <row r="18" spans="1:13" ht="34.799999999999997" thickBot="1">
      <c r="A18" s="27"/>
      <c r="B18" s="23" t="s">
        <v>17</v>
      </c>
      <c r="C18" s="11">
        <f>C17/C15</f>
        <v>0.74623115577889443</v>
      </c>
      <c r="D18" s="11" t="s">
        <v>4</v>
      </c>
      <c r="E18" s="11"/>
    </row>
    <row r="19" spans="1:13" ht="15.6">
      <c r="A19" s="9" t="s">
        <v>24</v>
      </c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9" sqref="G9"/>
    </sheetView>
  </sheetViews>
  <sheetFormatPr defaultRowHeight="14.4"/>
  <cols>
    <col min="8" max="8" width="9.6640625" bestFit="1" customWidth="1"/>
  </cols>
  <sheetData>
    <row r="1" spans="1:8">
      <c r="A1" s="1" t="s">
        <v>25</v>
      </c>
    </row>
    <row r="2" spans="1:8" ht="15" thickBot="1">
      <c r="A2" s="1"/>
    </row>
    <row r="3" spans="1:8" ht="15.6" thickTop="1" thickBot="1">
      <c r="A3" s="4"/>
      <c r="B3" s="5"/>
      <c r="C3" s="5">
        <v>2019</v>
      </c>
      <c r="D3" s="5">
        <v>2020</v>
      </c>
      <c r="E3" s="5">
        <v>2021</v>
      </c>
    </row>
    <row r="4" spans="1:8" ht="32.25" customHeight="1">
      <c r="A4" s="26" t="s">
        <v>0</v>
      </c>
      <c r="B4" s="24" t="s">
        <v>1</v>
      </c>
      <c r="C4" s="29" t="s">
        <v>4</v>
      </c>
      <c r="D4" s="29" t="s">
        <v>4</v>
      </c>
      <c r="E4" s="16"/>
    </row>
    <row r="5" spans="1:8" ht="15" thickBot="1">
      <c r="A5" s="27"/>
      <c r="B5" s="23" t="s">
        <v>2</v>
      </c>
      <c r="C5" s="25" t="s">
        <v>4</v>
      </c>
      <c r="D5" s="25" t="s">
        <v>4</v>
      </c>
      <c r="E5" s="25"/>
      <c r="H5" s="15"/>
    </row>
    <row r="6" spans="1:8" ht="32.25" customHeight="1">
      <c r="A6" s="26" t="s">
        <v>3</v>
      </c>
      <c r="B6" s="24" t="s">
        <v>1</v>
      </c>
      <c r="C6" s="16" t="s">
        <v>4</v>
      </c>
      <c r="D6" s="29" t="s">
        <v>4</v>
      </c>
      <c r="E6" s="16"/>
    </row>
    <row r="7" spans="1:8" ht="15" thickBot="1">
      <c r="A7" s="27"/>
      <c r="B7" s="23" t="s">
        <v>2</v>
      </c>
      <c r="C7" s="25" t="s">
        <v>4</v>
      </c>
      <c r="D7" s="25" t="s">
        <v>4</v>
      </c>
      <c r="E7" s="25"/>
      <c r="H7" s="15"/>
    </row>
    <row r="8" spans="1:8" ht="23.4" thickBot="1">
      <c r="A8" s="22" t="s">
        <v>5</v>
      </c>
      <c r="B8" s="23" t="s">
        <v>1</v>
      </c>
      <c r="C8" s="17" t="s">
        <v>4</v>
      </c>
      <c r="D8" s="17" t="s">
        <v>4</v>
      </c>
      <c r="E8" s="17"/>
    </row>
    <row r="9" spans="1:8" ht="57.6" thickBot="1">
      <c r="A9" s="22" t="s">
        <v>6</v>
      </c>
      <c r="B9" s="23" t="s">
        <v>1</v>
      </c>
      <c r="C9" s="17" t="s">
        <v>4</v>
      </c>
      <c r="D9" s="17" t="s">
        <v>4</v>
      </c>
      <c r="E9" s="17"/>
    </row>
    <row r="10" spans="1:8">
      <c r="A10" s="26" t="s">
        <v>7</v>
      </c>
      <c r="B10" s="24" t="s">
        <v>8</v>
      </c>
      <c r="C10" s="7" t="s">
        <v>4</v>
      </c>
      <c r="D10" s="7" t="s">
        <v>4</v>
      </c>
      <c r="E10" s="7"/>
    </row>
    <row r="11" spans="1:8">
      <c r="A11" s="28"/>
      <c r="B11" s="24" t="s">
        <v>9</v>
      </c>
      <c r="C11" s="7" t="s">
        <v>4</v>
      </c>
      <c r="D11" s="7" t="s">
        <v>4</v>
      </c>
      <c r="E11" s="7"/>
    </row>
    <row r="12" spans="1:8" ht="23.4" thickBot="1">
      <c r="A12" s="27"/>
      <c r="B12" s="23" t="s">
        <v>10</v>
      </c>
      <c r="C12" s="23" t="s">
        <v>4</v>
      </c>
      <c r="D12" s="23" t="s">
        <v>4</v>
      </c>
      <c r="E12" s="23"/>
    </row>
    <row r="13" spans="1:8" ht="46.2" thickBot="1">
      <c r="A13" s="22" t="s">
        <v>11</v>
      </c>
      <c r="B13" s="23" t="s">
        <v>10</v>
      </c>
      <c r="C13" s="23" t="s">
        <v>4</v>
      </c>
      <c r="D13" s="23" t="s">
        <v>4</v>
      </c>
      <c r="E13" s="23"/>
    </row>
    <row r="14" spans="1:8" ht="34.799999999999997" thickBot="1">
      <c r="A14" s="22" t="s">
        <v>12</v>
      </c>
      <c r="B14" s="23" t="s">
        <v>13</v>
      </c>
      <c r="C14" s="23" t="s">
        <v>4</v>
      </c>
      <c r="D14" s="23" t="s">
        <v>4</v>
      </c>
      <c r="E14" s="23"/>
    </row>
    <row r="15" spans="1:8" ht="22.8" customHeight="1">
      <c r="A15" s="26" t="s">
        <v>14</v>
      </c>
      <c r="B15" s="24" t="s">
        <v>15</v>
      </c>
      <c r="C15" s="10">
        <v>3108</v>
      </c>
      <c r="D15" s="10" t="s">
        <v>4</v>
      </c>
      <c r="E15" s="10"/>
    </row>
    <row r="16" spans="1:8" ht="22.8">
      <c r="A16" s="28"/>
      <c r="B16" s="24" t="s">
        <v>16</v>
      </c>
      <c r="C16" s="10">
        <v>1136</v>
      </c>
      <c r="D16" s="10" t="s">
        <v>4</v>
      </c>
      <c r="E16" s="10"/>
    </row>
    <row r="17" spans="1:13" ht="34.200000000000003">
      <c r="A17" s="28"/>
      <c r="B17" s="24" t="s">
        <v>18</v>
      </c>
      <c r="C17" s="10">
        <v>1114</v>
      </c>
      <c r="D17" s="10" t="s">
        <v>4</v>
      </c>
      <c r="E17" s="10"/>
    </row>
    <row r="18" spans="1:13" ht="34.799999999999997" thickBot="1">
      <c r="A18" s="27"/>
      <c r="B18" s="23" t="s">
        <v>17</v>
      </c>
      <c r="C18" s="11">
        <f>C17/C15</f>
        <v>0.35842985842985842</v>
      </c>
      <c r="D18" s="11" t="s">
        <v>4</v>
      </c>
      <c r="E18" s="11"/>
    </row>
    <row r="19" spans="1:13" ht="15.6">
      <c r="A19" s="9" t="s">
        <v>26</v>
      </c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G6" sqref="G6"/>
    </sheetView>
  </sheetViews>
  <sheetFormatPr defaultRowHeight="14.4"/>
  <cols>
    <col min="8" max="8" width="9.6640625" bestFit="1" customWidth="1"/>
  </cols>
  <sheetData>
    <row r="1" spans="1:8">
      <c r="A1" s="1" t="s">
        <v>27</v>
      </c>
    </row>
    <row r="2" spans="1:8" ht="15" thickBot="1">
      <c r="A2" s="1"/>
    </row>
    <row r="3" spans="1:8" ht="15.6" thickTop="1" thickBot="1">
      <c r="A3" s="4"/>
      <c r="B3" s="5"/>
      <c r="C3" s="5">
        <v>2019</v>
      </c>
      <c r="D3" s="5">
        <v>2020</v>
      </c>
      <c r="E3" s="5">
        <v>2021</v>
      </c>
    </row>
    <row r="4" spans="1:8" ht="32.25" customHeight="1">
      <c r="A4" s="26" t="s">
        <v>0</v>
      </c>
      <c r="B4" s="24" t="s">
        <v>1</v>
      </c>
      <c r="C4" s="29" t="s">
        <v>4</v>
      </c>
      <c r="D4" s="29">
        <v>1546.7</v>
      </c>
      <c r="E4" s="16"/>
    </row>
    <row r="5" spans="1:8" ht="15" thickBot="1">
      <c r="A5" s="27"/>
      <c r="B5" s="23" t="s">
        <v>2</v>
      </c>
      <c r="C5" s="25" t="s">
        <v>4</v>
      </c>
      <c r="D5" s="25">
        <v>44072</v>
      </c>
      <c r="E5" s="25"/>
      <c r="H5" s="15"/>
    </row>
    <row r="6" spans="1:8" ht="32.25" customHeight="1">
      <c r="A6" s="26" t="s">
        <v>3</v>
      </c>
      <c r="B6" s="24" t="s">
        <v>1</v>
      </c>
      <c r="C6" s="16" t="s">
        <v>4</v>
      </c>
      <c r="D6" s="29">
        <v>1549.4</v>
      </c>
      <c r="E6" s="16"/>
    </row>
    <row r="7" spans="1:8" ht="15" thickBot="1">
      <c r="A7" s="27"/>
      <c r="B7" s="23" t="s">
        <v>2</v>
      </c>
      <c r="C7" s="25" t="s">
        <v>4</v>
      </c>
      <c r="D7" s="25">
        <v>43973</v>
      </c>
      <c r="E7" s="25"/>
      <c r="H7" s="15"/>
    </row>
    <row r="8" spans="1:8" ht="23.4" thickBot="1">
      <c r="A8" s="22" t="s">
        <v>5</v>
      </c>
      <c r="B8" s="23" t="s">
        <v>1</v>
      </c>
      <c r="C8" s="17" t="s">
        <v>4</v>
      </c>
      <c r="D8" s="17" t="s">
        <v>4</v>
      </c>
      <c r="E8" s="17"/>
    </row>
    <row r="9" spans="1:8" ht="57.6" thickBot="1">
      <c r="A9" s="22" t="s">
        <v>6</v>
      </c>
      <c r="B9" s="23" t="s">
        <v>1</v>
      </c>
      <c r="C9" s="17" t="s">
        <v>4</v>
      </c>
      <c r="D9" s="17" t="s">
        <v>4</v>
      </c>
      <c r="E9" s="17"/>
    </row>
    <row r="10" spans="1:8">
      <c r="A10" s="26" t="s">
        <v>7</v>
      </c>
      <c r="B10" s="24" t="s">
        <v>8</v>
      </c>
      <c r="C10" s="7" t="s">
        <v>4</v>
      </c>
      <c r="D10" s="7">
        <v>43725</v>
      </c>
      <c r="E10" s="7"/>
    </row>
    <row r="11" spans="1:8">
      <c r="A11" s="28"/>
      <c r="B11" s="24" t="s">
        <v>9</v>
      </c>
      <c r="C11" s="7" t="s">
        <v>4</v>
      </c>
      <c r="D11" s="7">
        <v>43986</v>
      </c>
      <c r="E11" s="7"/>
    </row>
    <row r="12" spans="1:8" ht="23.4" thickBot="1">
      <c r="A12" s="27"/>
      <c r="B12" s="23" t="s">
        <v>10</v>
      </c>
      <c r="C12" s="23" t="s">
        <v>4</v>
      </c>
      <c r="D12" s="23">
        <f>D11-D10</f>
        <v>261</v>
      </c>
      <c r="E12" s="23"/>
    </row>
    <row r="13" spans="1:8" ht="46.2" thickBot="1">
      <c r="A13" s="22" t="s">
        <v>11</v>
      </c>
      <c r="B13" s="23" t="s">
        <v>10</v>
      </c>
      <c r="C13" s="23" t="s">
        <v>4</v>
      </c>
      <c r="D13" s="23">
        <v>0</v>
      </c>
      <c r="E13" s="23"/>
    </row>
    <row r="14" spans="1:8" ht="34.799999999999997" thickBot="1">
      <c r="A14" s="22" t="s">
        <v>12</v>
      </c>
      <c r="B14" s="23" t="s">
        <v>13</v>
      </c>
      <c r="C14" s="23" t="s">
        <v>4</v>
      </c>
      <c r="D14" s="23" t="s">
        <v>4</v>
      </c>
      <c r="E14" s="23"/>
    </row>
    <row r="15" spans="1:8" ht="22.8">
      <c r="A15" s="26" t="s">
        <v>14</v>
      </c>
      <c r="B15" s="24" t="s">
        <v>15</v>
      </c>
      <c r="C15" s="10">
        <v>2584</v>
      </c>
      <c r="D15" s="10" t="s">
        <v>4</v>
      </c>
      <c r="E15" s="10"/>
    </row>
    <row r="16" spans="1:8" ht="22.8">
      <c r="A16" s="28"/>
      <c r="B16" s="24" t="s">
        <v>16</v>
      </c>
      <c r="C16" s="10">
        <v>2532</v>
      </c>
      <c r="D16" s="10" t="s">
        <v>4</v>
      </c>
      <c r="E16" s="10"/>
    </row>
    <row r="17" spans="1:13" ht="34.200000000000003">
      <c r="A17" s="28"/>
      <c r="B17" s="24" t="s">
        <v>18</v>
      </c>
      <c r="C17" s="10">
        <v>2457</v>
      </c>
      <c r="D17" s="10" t="s">
        <v>4</v>
      </c>
      <c r="E17" s="10"/>
    </row>
    <row r="18" spans="1:13" ht="34.799999999999997" thickBot="1">
      <c r="A18" s="27"/>
      <c r="B18" s="23" t="s">
        <v>17</v>
      </c>
      <c r="C18" s="11">
        <f>C17/C15</f>
        <v>0.95085139318885448</v>
      </c>
      <c r="D18" s="11" t="s">
        <v>4</v>
      </c>
      <c r="E18" s="11"/>
    </row>
    <row r="19" spans="1:13" ht="15.6">
      <c r="A19" s="9" t="s">
        <v>28</v>
      </c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Bentley</vt:lpstr>
      <vt:lpstr>Harvey</vt:lpstr>
      <vt:lpstr>McPherson</vt:lpstr>
      <vt:lpstr>Mount Hope</vt:lpstr>
      <vt:lpstr>Pretty Prairie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Knobbe</dc:creator>
  <cp:lastModifiedBy>Steven Knobbe</cp:lastModifiedBy>
  <dcterms:created xsi:type="dcterms:W3CDTF">2018-07-05T16:37:59Z</dcterms:created>
  <dcterms:modified xsi:type="dcterms:W3CDTF">2021-05-26T15:35:57Z</dcterms:modified>
</cp:coreProperties>
</file>