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4" sheetId="2" r:id="rId2"/>
    <sheet name="Sheet6" sheetId="3" r:id="rId3"/>
    <sheet name="Chart6" sheetId="4" r:id="rId4"/>
    <sheet name="Chart8" sheetId="5" r:id="rId5"/>
    <sheet name="Sheet2" sheetId="6" r:id="rId6"/>
    <sheet name="Sheet3" sheetId="7" r:id="rId7"/>
  </sheets>
  <definedNames/>
  <calcPr fullCalcOnLoad="1"/>
</workbook>
</file>

<file path=xl/comments6.xml><?xml version="1.0" encoding="utf-8"?>
<comments xmlns="http://schemas.openxmlformats.org/spreadsheetml/2006/main">
  <authors>
    <author>Dennis Swaney</author>
    <author>Dswaney</author>
    <author>Dennis P Swaney</author>
    <author>swaney&amp;limburg</author>
  </authors>
  <commentList>
    <comment ref="A89" authorId="0">
      <text>
        <r>
          <rPr>
            <b/>
            <sz val="8"/>
            <rFont val="Tahoma"/>
            <family val="0"/>
          </rPr>
          <t>Dennis Swaney:</t>
        </r>
        <r>
          <rPr>
            <sz val="8"/>
            <rFont val="Tahoma"/>
            <family val="0"/>
          </rPr>
          <t xml:space="preserve">
using dissolved inorganic fluxes only; totals are also available
</t>
        </r>
      </text>
    </comment>
    <comment ref="B89" authorId="0">
      <text>
        <r>
          <rPr>
            <b/>
            <sz val="8"/>
            <rFont val="Tahoma"/>
            <family val="0"/>
          </rPr>
          <t>Dennis Swaney:</t>
        </r>
        <r>
          <rPr>
            <sz val="8"/>
            <rFont val="Tahoma"/>
            <family val="0"/>
          </rPr>
          <t xml:space="preserve">
using Yanagi's DIN flux estimates only; DON values are also available</t>
        </r>
      </text>
    </comment>
    <comment ref="A94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conventional Vx estimate</t>
        </r>
      </text>
    </comment>
    <comment ref="B94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conventional Vx estimate</t>
        </r>
      </text>
    </comment>
    <comment ref="A95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conventional Vx estimate</t>
        </r>
      </text>
    </comment>
    <comment ref="B95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conventional Vx estimate</t>
        </r>
      </text>
    </comment>
    <comment ref="A82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Yanagi Vx estimate</t>
        </r>
      </text>
    </comment>
    <comment ref="B82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Yanagi Vx estimate</t>
        </r>
      </text>
    </comment>
    <comment ref="A83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Yanagi Vx estimate</t>
        </r>
      </text>
    </comment>
    <comment ref="B83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assuming Yanagi Vx estimate</t>
        </r>
      </text>
    </comment>
    <comment ref="B80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corrected by svs 01/01/01</t>
        </r>
      </text>
    </comment>
    <comment ref="A47" authorId="2">
      <text>
        <r>
          <rPr>
            <b/>
            <sz val="8"/>
            <rFont val="Tahoma"/>
            <family val="0"/>
          </rPr>
          <t>Dennis P Swaney:</t>
        </r>
        <r>
          <rPr>
            <sz val="8"/>
            <rFont val="Tahoma"/>
            <family val="0"/>
          </rPr>
          <t xml:space="preserve">
arith. average over all reported seasons
</t>
        </r>
      </text>
    </comment>
    <comment ref="B47" authorId="2">
      <text>
        <r>
          <rPr>
            <b/>
            <sz val="8"/>
            <rFont val="Tahoma"/>
            <family val="0"/>
          </rPr>
          <t>Dennis P Swaney:</t>
        </r>
        <r>
          <rPr>
            <sz val="8"/>
            <rFont val="Tahoma"/>
            <family val="0"/>
          </rPr>
          <t xml:space="preserve">
arith. average over all reported seasons
</t>
        </r>
      </text>
    </comment>
    <comment ref="B72" authorId="1">
      <text>
        <r>
          <rPr>
            <b/>
            <sz val="8"/>
            <rFont val="Tahoma"/>
            <family val="0"/>
          </rPr>
          <t>Dswaney:</t>
        </r>
        <r>
          <rPr>
            <sz val="8"/>
            <rFont val="Tahoma"/>
            <family val="0"/>
          </rPr>
          <t xml:space="preserve">
corrected by svs 10/01/01
</t>
        </r>
      </text>
    </comment>
    <comment ref="B10" authorId="0">
      <text>
        <r>
          <rPr>
            <b/>
            <sz val="8"/>
            <rFont val="Tahoma"/>
            <family val="0"/>
          </rPr>
          <t>Dennis Swaney:</t>
        </r>
        <r>
          <rPr>
            <sz val="8"/>
            <rFont val="Tahoma"/>
            <family val="0"/>
          </rPr>
          <t xml:space="preserve">
yes, really zero, not missing data</t>
        </r>
      </text>
    </comment>
    <comment ref="A73" authorId="2">
      <text>
        <r>
          <rPr>
            <b/>
            <sz val="8"/>
            <rFont val="Tahoma"/>
            <family val="0"/>
          </rPr>
          <t>Dennis P Swaney:</t>
        </r>
        <r>
          <rPr>
            <sz val="8"/>
            <rFont val="Tahoma"/>
            <family val="0"/>
          </rPr>
          <t xml:space="preserve">
arith. average over all reported seasons
</t>
        </r>
      </text>
    </comment>
    <comment ref="B73" authorId="2">
      <text>
        <r>
          <rPr>
            <b/>
            <sz val="8"/>
            <rFont val="Tahoma"/>
            <family val="0"/>
          </rPr>
          <t>Dennis P Swaney:</t>
        </r>
        <r>
          <rPr>
            <sz val="8"/>
            <rFont val="Tahoma"/>
            <family val="0"/>
          </rPr>
          <t xml:space="preserve">
arith. average over all reported seasons
</t>
        </r>
      </text>
    </comment>
    <comment ref="A22" authorId="3">
      <text>
        <r>
          <rPr>
            <b/>
            <sz val="8"/>
            <rFont val="Tahoma"/>
            <family val="0"/>
          </rPr>
          <t>swaney&amp;limburg:</t>
        </r>
        <r>
          <rPr>
            <sz val="8"/>
            <rFont val="Tahoma"/>
            <family val="0"/>
          </rPr>
          <t xml:space="preserve">
corrected by svs 10/01/01</t>
        </r>
      </text>
    </comment>
    <comment ref="B22" authorId="3">
      <text>
        <r>
          <rPr>
            <b/>
            <sz val="8"/>
            <rFont val="Tahoma"/>
            <family val="0"/>
          </rPr>
          <t>swaney&amp;limburg:</t>
        </r>
        <r>
          <rPr>
            <sz val="8"/>
            <rFont val="Tahoma"/>
            <family val="0"/>
          </rPr>
          <t xml:space="preserve">
corrected by svs 10/01/01</t>
        </r>
      </text>
    </comment>
  </commentList>
</comments>
</file>

<file path=xl/sharedStrings.xml><?xml version="1.0" encoding="utf-8"?>
<sst xmlns="http://schemas.openxmlformats.org/spreadsheetml/2006/main" count="147" uniqueCount="119">
  <si>
    <t>Entry Number</t>
  </si>
  <si>
    <t>Long</t>
  </si>
  <si>
    <t>Lat</t>
  </si>
  <si>
    <t>!System Number</t>
  </si>
  <si>
    <t>!System Name</t>
  </si>
  <si>
    <r>
      <t>D</t>
    </r>
    <r>
      <rPr>
        <b/>
        <sz val="10"/>
        <rFont val="Arial"/>
        <family val="2"/>
      </rPr>
      <t>DIP daily</t>
    </r>
  </si>
  <si>
    <r>
      <t>D</t>
    </r>
    <r>
      <rPr>
        <b/>
        <sz val="10"/>
        <rFont val="Arial"/>
        <family val="2"/>
      </rPr>
      <t>DIN daily</t>
    </r>
  </si>
  <si>
    <t>+E</t>
  </si>
  <si>
    <t>+N</t>
  </si>
  <si>
    <r>
      <t>mmol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d</t>
    </r>
    <r>
      <rPr>
        <vertAlign val="superscript"/>
        <sz val="10"/>
        <rFont val="Arial"/>
        <family val="2"/>
      </rPr>
      <t>-1</t>
    </r>
  </si>
  <si>
    <t>Pearl River Estuary</t>
  </si>
  <si>
    <t>Mirs Bay</t>
  </si>
  <si>
    <t>Aimen Estuary</t>
  </si>
  <si>
    <t>Modaomen Estuary</t>
  </si>
  <si>
    <t>Jiulong Bay</t>
  </si>
  <si>
    <t>Calauag Bay</t>
  </si>
  <si>
    <t>Lingayen Gulf</t>
  </si>
  <si>
    <t>Manila Bay</t>
  </si>
  <si>
    <t>San Miguel Bay</t>
  </si>
  <si>
    <t>Subic Bay</t>
  </si>
  <si>
    <t>Carigara Bay</t>
  </si>
  <si>
    <t>Davao Gulf</t>
  </si>
  <si>
    <t>Bandon Bay</t>
  </si>
  <si>
    <t>Hau River</t>
  </si>
  <si>
    <t>Cau Hai Lagoon</t>
  </si>
  <si>
    <t>Nha Trang Bay</t>
  </si>
  <si>
    <t>PhanTheit Bay</t>
  </si>
  <si>
    <t>Yalujiang estuary</t>
  </si>
  <si>
    <t>Chiku Lagoon</t>
  </si>
  <si>
    <t>Tanshui Estuary</t>
  </si>
  <si>
    <t>Teluk Banten Bay</t>
  </si>
  <si>
    <t>Dokai Bay</t>
  </si>
  <si>
    <t>Ussuriyskiy Bay</t>
  </si>
  <si>
    <t>Fly River Estuary</t>
  </si>
  <si>
    <t>Hauraki Gulf</t>
  </si>
  <si>
    <t>Lake Illawara</t>
  </si>
  <si>
    <t>Pelorus Sound</t>
  </si>
  <si>
    <t>Shark Bay</t>
  </si>
  <si>
    <t>Swan-Canning Estuary</t>
  </si>
  <si>
    <t>Wilson Inlet</t>
  </si>
  <si>
    <t>Araruama lagoon</t>
  </si>
  <si>
    <t>Bahia Concepcion</t>
  </si>
  <si>
    <t>Bahia de Altata-Ensenada del Pabellon</t>
  </si>
  <si>
    <t>Bahia Nueva</t>
  </si>
  <si>
    <t>Bahia San Quintin</t>
  </si>
  <si>
    <t>Canton Atoll lagoon</t>
  </si>
  <si>
    <t>Carmen-Machona Lagoons</t>
  </si>
  <si>
    <t>Chesapeake Bay</t>
  </si>
  <si>
    <t>Christmas Island lagoon</t>
  </si>
  <si>
    <t>Curonian Lagoon</t>
  </si>
  <si>
    <t>Ensenada de la Paz</t>
  </si>
  <si>
    <t>Estero El Sargento</t>
  </si>
  <si>
    <t>Estero La Cruz</t>
  </si>
  <si>
    <t>Gulf of Gdansk</t>
  </si>
  <si>
    <t>Gulf of Nicoya</t>
  </si>
  <si>
    <t>Gulf of Riga</t>
  </si>
  <si>
    <t>Hakata Bay</t>
  </si>
  <si>
    <t>Ise Bay</t>
  </si>
  <si>
    <t>Lagos Lagoon</t>
  </si>
  <si>
    <t>Laguna de Celestun</t>
  </si>
  <si>
    <t>Laguna de Terminos</t>
  </si>
  <si>
    <t>Laguna Restinga</t>
  </si>
  <si>
    <t>Marica-Guarapina</t>
  </si>
  <si>
    <t>Mecoacan Lagoon</t>
  </si>
  <si>
    <t>Narragansett Bay</t>
  </si>
  <si>
    <t>Nichupte Lagoonal system</t>
  </si>
  <si>
    <t>Ochlockonee Bay</t>
  </si>
  <si>
    <t>Osaka Bay</t>
  </si>
  <si>
    <t>Paranagua</t>
  </si>
  <si>
    <t>Ria Lagartos</t>
  </si>
  <si>
    <t>Rio de la Plata estuary</t>
  </si>
  <si>
    <t>Rio Piaui</t>
  </si>
  <si>
    <t>Solent Estuary</t>
  </si>
  <si>
    <t>Szczecin  Lagoon</t>
  </si>
  <si>
    <t>Teacapan-Agua Brava-Marismas Nacionales</t>
  </si>
  <si>
    <t>Tokyo Bay</t>
  </si>
  <si>
    <t>Tomales Bay</t>
  </si>
  <si>
    <t>Mobile Bay</t>
  </si>
  <si>
    <t>Apalachicola Bay</t>
  </si>
  <si>
    <t>Cameroon estuarine system</t>
  </si>
  <si>
    <t>Mhlathuze estuary</t>
  </si>
  <si>
    <t>North San Francisco Bay</t>
  </si>
  <si>
    <t>South San Francisco Bay</t>
  </si>
  <si>
    <t>Mandovi Bay</t>
  </si>
  <si>
    <t>Gulf of Lions</t>
  </si>
  <si>
    <t>Inner Thermaikos Gulf</t>
  </si>
  <si>
    <t>Sacca di Goro lagoon</t>
  </si>
  <si>
    <t>Valli di Comacchio</t>
  </si>
  <si>
    <t>Morocco Moulay</t>
  </si>
  <si>
    <t xml:space="preserve">Dnieper-Bug </t>
  </si>
  <si>
    <t xml:space="preserve">Dniester </t>
  </si>
  <si>
    <t xml:space="preserve">Donuzlav </t>
  </si>
  <si>
    <t>Rio-del-Rey system a</t>
  </si>
  <si>
    <t>Congo (Zaire) River estuary b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</si>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</sst>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Sheet2!$E$11:$E$98</c:f>
              <c:numCache>
                <c:ptCount val="88"/>
                <c:pt idx="0">
                  <c:v>-2.5622928644564746</c:v>
                </c:pt>
                <c:pt idx="1">
                  <c:v>-2.2612628687924934</c:v>
                </c:pt>
                <c:pt idx="2">
                  <c:v>-1</c:v>
                </c:pt>
                <c:pt idx="3">
                  <c:v>-2.5622928644564746</c:v>
                </c:pt>
                <c:pt idx="4">
                  <c:v>-1.6989700043360187</c:v>
                </c:pt>
                <c:pt idx="5">
                  <c:v>-2.960232873128512</c:v>
                </c:pt>
                <c:pt idx="6">
                  <c:v>-1.717194824442218</c:v>
                </c:pt>
                <c:pt idx="7">
                  <c:v>-2.0851716097368125</c:v>
                </c:pt>
                <c:pt idx="8">
                  <c:v>-2.402592021588963</c:v>
                </c:pt>
                <c:pt idx="9">
                  <c:v>-2.3979400086720375</c:v>
                </c:pt>
                <c:pt idx="10">
                  <c:v>-1.3010299956639813</c:v>
                </c:pt>
                <c:pt idx="11">
                  <c:v>-3.1245423016360867</c:v>
                </c:pt>
                <c:pt idx="12">
                  <c:v>-2.3010299956639813</c:v>
                </c:pt>
                <c:pt idx="13">
                  <c:v>-1.3581728818005498</c:v>
                </c:pt>
                <c:pt idx="14">
                  <c:v>-1.784141614072831</c:v>
                </c:pt>
                <c:pt idx="15">
                  <c:v>-0.8239087409443188</c:v>
                </c:pt>
                <c:pt idx="16">
                  <c:v>-1.154901959985743</c:v>
                </c:pt>
                <c:pt idx="17">
                  <c:v>-2.0851716097368125</c:v>
                </c:pt>
                <c:pt idx="18">
                  <c:v>-2.0851716097368125</c:v>
                </c:pt>
                <c:pt idx="19">
                  <c:v>-2</c:v>
                </c:pt>
                <c:pt idx="20">
                  <c:v>-1.6989700043360187</c:v>
                </c:pt>
                <c:pt idx="21">
                  <c:v>-1.2218487496163564</c:v>
                </c:pt>
                <c:pt idx="22">
                  <c:v>-1.2612628687924936</c:v>
                </c:pt>
                <c:pt idx="23">
                  <c:v>-1.9390435740585743</c:v>
                </c:pt>
                <c:pt idx="24">
                  <c:v>-0.769551078621726</c:v>
                </c:pt>
                <c:pt idx="25">
                  <c:v>-3.2612628687924934</c:v>
                </c:pt>
                <c:pt idx="26">
                  <c:v>-0.9712282574299754</c:v>
                </c:pt>
                <c:pt idx="27">
                  <c:v>-2</c:v>
                </c:pt>
                <c:pt idx="28">
                  <c:v>-1.6989700043360187</c:v>
                </c:pt>
                <c:pt idx="29">
                  <c:v>-2.2612628687924934</c:v>
                </c:pt>
                <c:pt idx="30">
                  <c:v>-2.299051429681893</c:v>
                </c:pt>
                <c:pt idx="31">
                  <c:v>-1.6080503550171499</c:v>
                </c:pt>
                <c:pt idx="32">
                  <c:v>-2.0851716097368125</c:v>
                </c:pt>
                <c:pt idx="33">
                  <c:v>-1.154901959985743</c:v>
                </c:pt>
                <c:pt idx="34">
                  <c:v>-1.3862016054007935</c:v>
                </c:pt>
                <c:pt idx="35">
                  <c:v>-1.717194824442218</c:v>
                </c:pt>
                <c:pt idx="36">
                  <c:v>-0.5030703519267851</c:v>
                </c:pt>
                <c:pt idx="37">
                  <c:v>-1.2612628687924936</c:v>
                </c:pt>
                <c:pt idx="38">
                  <c:v>-3.1499550350837944</c:v>
                </c:pt>
                <c:pt idx="39">
                  <c:v>-1.4873404199013485</c:v>
                </c:pt>
                <c:pt idx="40">
                  <c:v>-1.892816321978973</c:v>
                </c:pt>
                <c:pt idx="41">
                  <c:v>-2.5622928644564746</c:v>
                </c:pt>
                <c:pt idx="42">
                  <c:v>-2</c:v>
                </c:pt>
                <c:pt idx="43">
                  <c:v>-1.6989700043360187</c:v>
                </c:pt>
                <c:pt idx="44">
                  <c:v>-0.3501052600525169</c:v>
                </c:pt>
                <c:pt idx="45">
                  <c:v>-0.5369869991917045</c:v>
                </c:pt>
                <c:pt idx="46">
                  <c:v>-2.225050696138049</c:v>
                </c:pt>
                <c:pt idx="47">
                  <c:v>-1.3979400086720375</c:v>
                </c:pt>
                <c:pt idx="48">
                  <c:v>-0.10600878635468085</c:v>
                </c:pt>
                <c:pt idx="49">
                  <c:v>-1.863322860120456</c:v>
                </c:pt>
                <c:pt idx="50">
                  <c:v>-1.03321558200583</c:v>
                </c:pt>
                <c:pt idx="51">
                  <c:v>-1.3010299956639813</c:v>
                </c:pt>
                <c:pt idx="52">
                  <c:v>-1</c:v>
                </c:pt>
                <c:pt idx="53">
                  <c:v>-2.5622928644564746</c:v>
                </c:pt>
                <c:pt idx="54">
                  <c:v>-1.3010299956639813</c:v>
                </c:pt>
                <c:pt idx="55">
                  <c:v>-1.6080503550171499</c:v>
                </c:pt>
                <c:pt idx="56">
                  <c:v>-1.784141614072831</c:v>
                </c:pt>
                <c:pt idx="57">
                  <c:v>-0.5451551399914898</c:v>
                </c:pt>
                <c:pt idx="58">
                  <c:v>-1.448349512149638</c:v>
                </c:pt>
                <c:pt idx="59">
                  <c:v>-1.0437789245785871</c:v>
                </c:pt>
                <c:pt idx="60">
                  <c:v>-0.6989700043360187</c:v>
                </c:pt>
                <c:pt idx="61">
                  <c:v>-1.5209001792982497</c:v>
                </c:pt>
                <c:pt idx="62">
                  <c:v>-1</c:v>
                </c:pt>
                <c:pt idx="63">
                  <c:v>-0.3010299956639812</c:v>
                </c:pt>
                <c:pt idx="64">
                  <c:v>0.3222192947339193</c:v>
                </c:pt>
                <c:pt idx="65">
                  <c:v>-1.5118833609788744</c:v>
                </c:pt>
                <c:pt idx="66">
                  <c:v>-0.5938099159025396</c:v>
                </c:pt>
                <c:pt idx="67">
                  <c:v>-0.7841416140728311</c:v>
                </c:pt>
                <c:pt idx="68">
                  <c:v>-0.8462895208216755</c:v>
                </c:pt>
                <c:pt idx="69">
                  <c:v>-0.9940911403894797</c:v>
                </c:pt>
                <c:pt idx="70">
                  <c:v>-0.8239087409443188</c:v>
                </c:pt>
                <c:pt idx="71">
                  <c:v>0.41218044778664786</c:v>
                </c:pt>
                <c:pt idx="72">
                  <c:v>0.41218044778664786</c:v>
                </c:pt>
                <c:pt idx="73">
                  <c:v>-1</c:v>
                </c:pt>
                <c:pt idx="74">
                  <c:v>-0.5686362358410126</c:v>
                </c:pt>
                <c:pt idx="75">
                  <c:v>-0.6989700043360187</c:v>
                </c:pt>
                <c:pt idx="76">
                  <c:v>-0.5169698856698173</c:v>
                </c:pt>
                <c:pt idx="77">
                  <c:v>-0.7362180617556483</c:v>
                </c:pt>
                <c:pt idx="78">
                  <c:v>-0.5672240794363135</c:v>
                </c:pt>
                <c:pt idx="79">
                  <c:v>-0.8239087409443188</c:v>
                </c:pt>
                <c:pt idx="80">
                  <c:v>-1.2231583424603438</c:v>
                </c:pt>
                <c:pt idx="81">
                  <c:v>-0.3010299956639812</c:v>
                </c:pt>
                <c:pt idx="82">
                  <c:v>-0.6989700043360187</c:v>
                </c:pt>
                <c:pt idx="83">
                  <c:v>0.9208187539523752</c:v>
                </c:pt>
                <c:pt idx="84">
                  <c:v>0.9208187539523752</c:v>
                </c:pt>
                <c:pt idx="85">
                  <c:v>-0.2596373105057561</c:v>
                </c:pt>
                <c:pt idx="86">
                  <c:v>-0.721246399047171</c:v>
                </c:pt>
                <c:pt idx="87">
                  <c:v>0.793732992736648</c:v>
                </c:pt>
              </c:numCache>
            </c:numRef>
          </c:xVal>
          <c:yVal>
            <c:numRef>
              <c:f>Sheet2!$F$11:$F$98</c:f>
              <c:numCache>
                <c:ptCount val="88"/>
                <c:pt idx="0">
                  <c:v>-2.5622928644564746</c:v>
                </c:pt>
                <c:pt idx="1">
                  <c:v>-2.5622928644564746</c:v>
                </c:pt>
                <c:pt idx="2">
                  <c:v>-2</c:v>
                </c:pt>
                <c:pt idx="3">
                  <c:v>-1.717194824442218</c:v>
                </c:pt>
                <c:pt idx="4">
                  <c:v>-1.6989700043360187</c:v>
                </c:pt>
                <c:pt idx="5">
                  <c:v>-1.659202877464531</c:v>
                </c:pt>
                <c:pt idx="6">
                  <c:v>-1.659202877464531</c:v>
                </c:pt>
                <c:pt idx="7">
                  <c:v>-1.448349512149638</c:v>
                </c:pt>
                <c:pt idx="8">
                  <c:v>-1.4196253608877432</c:v>
                </c:pt>
                <c:pt idx="9">
                  <c:v>-1.3979400086720375</c:v>
                </c:pt>
                <c:pt idx="10">
                  <c:v>-1.3979400086720375</c:v>
                </c:pt>
                <c:pt idx="11">
                  <c:v>-1.3862016054007935</c:v>
                </c:pt>
                <c:pt idx="12">
                  <c:v>-1.3010299956639813</c:v>
                </c:pt>
                <c:pt idx="13">
                  <c:v>-1.2835392635036458</c:v>
                </c:pt>
                <c:pt idx="14">
                  <c:v>-1.2558771616324493</c:v>
                </c:pt>
                <c:pt idx="15">
                  <c:v>-1.154901959985743</c:v>
                </c:pt>
                <c:pt idx="16">
                  <c:v>-1.0457574905606752</c:v>
                </c:pt>
                <c:pt idx="17">
                  <c:v>-1.0437789245785871</c:v>
                </c:pt>
                <c:pt idx="18">
                  <c:v>-1.0437789245785871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-0.9602328731285124</c:v>
                </c:pt>
                <c:pt idx="23">
                  <c:v>-0.8633228601204559</c:v>
                </c:pt>
                <c:pt idx="24">
                  <c:v>-0.8538719643217619</c:v>
                </c:pt>
                <c:pt idx="25">
                  <c:v>-0.7841416140728311</c:v>
                </c:pt>
                <c:pt idx="26">
                  <c:v>-0.7841416140728311</c:v>
                </c:pt>
                <c:pt idx="27">
                  <c:v>-0.6989700043360187</c:v>
                </c:pt>
                <c:pt idx="28">
                  <c:v>-0.6989700043360187</c:v>
                </c:pt>
                <c:pt idx="29">
                  <c:v>-0.648479012072758</c:v>
                </c:pt>
                <c:pt idx="30">
                  <c:v>-0.6342955258769761</c:v>
                </c:pt>
                <c:pt idx="31">
                  <c:v>-0.6032514721353811</c:v>
                </c:pt>
                <c:pt idx="32">
                  <c:v>-0.5452595251576944</c:v>
                </c:pt>
                <c:pt idx="33">
                  <c:v>-0.5228787452803376</c:v>
                </c:pt>
                <c:pt idx="34">
                  <c:v>-0.5053880131200021</c:v>
                </c:pt>
                <c:pt idx="35">
                  <c:v>-0.4831116184088499</c:v>
                </c:pt>
                <c:pt idx="36">
                  <c:v>-0.3979400086720376</c:v>
                </c:pt>
                <c:pt idx="37">
                  <c:v>-0.3862016054007935</c:v>
                </c:pt>
                <c:pt idx="38">
                  <c:v>-0.3686680708472924</c:v>
                </c:pt>
                <c:pt idx="39">
                  <c:v>-0.35931060631590667</c:v>
                </c:pt>
                <c:pt idx="40">
                  <c:v>-0.2932577796103385</c:v>
                </c:pt>
                <c:pt idx="41">
                  <c:v>-0.2722582530939567</c:v>
                </c:pt>
                <c:pt idx="42">
                  <c:v>-0.2218487496163564</c:v>
                </c:pt>
                <c:pt idx="43">
                  <c:v>-0.1549019599857432</c:v>
                </c:pt>
                <c:pt idx="44">
                  <c:v>-0.15235974112518016</c:v>
                </c:pt>
                <c:pt idx="45">
                  <c:v>-0.11050642893218444</c:v>
                </c:pt>
                <c:pt idx="46">
                  <c:v>-0.0989513153118227</c:v>
                </c:pt>
                <c:pt idx="47">
                  <c:v>-0.09691001300805639</c:v>
                </c:pt>
                <c:pt idx="48">
                  <c:v>-0.08887914292983488</c:v>
                </c:pt>
                <c:pt idx="49">
                  <c:v>-0.07374214795603046</c:v>
                </c:pt>
                <c:pt idx="50">
                  <c:v>-0.07215873508712102</c:v>
                </c:pt>
                <c:pt idx="51">
                  <c:v>-0.045757490560675115</c:v>
                </c:pt>
                <c:pt idx="52">
                  <c:v>-0.045757490560675115</c:v>
                </c:pt>
                <c:pt idx="53">
                  <c:v>-0.03209316625339256</c:v>
                </c:pt>
                <c:pt idx="54">
                  <c:v>-0.022276394711152253</c:v>
                </c:pt>
                <c:pt idx="55">
                  <c:v>0.07016442772824952</c:v>
                </c:pt>
                <c:pt idx="56">
                  <c:v>0.15951775075607189</c:v>
                </c:pt>
                <c:pt idx="57">
                  <c:v>0.2787536009528289</c:v>
                </c:pt>
                <c:pt idx="58">
                  <c:v>0.2852797946856375</c:v>
                </c:pt>
                <c:pt idx="59">
                  <c:v>0.30281111018465323</c:v>
                </c:pt>
                <c:pt idx="60">
                  <c:v>0.3222192947339193</c:v>
                </c:pt>
                <c:pt idx="61">
                  <c:v>0.39627101876549276</c:v>
                </c:pt>
                <c:pt idx="62">
                  <c:v>0.43136376415898736</c:v>
                </c:pt>
                <c:pt idx="63">
                  <c:v>0.47712125471966244</c:v>
                </c:pt>
                <c:pt idx="64">
                  <c:v>0.47712125471966244</c:v>
                </c:pt>
                <c:pt idx="65">
                  <c:v>0.49351167090783177</c:v>
                </c:pt>
                <c:pt idx="66">
                  <c:v>0.5363508613605822</c:v>
                </c:pt>
                <c:pt idx="67">
                  <c:v>0.5838351712217633</c:v>
                </c:pt>
                <c:pt idx="68">
                  <c:v>0.6319438842673545</c:v>
                </c:pt>
                <c:pt idx="69">
                  <c:v>0.6442631796425549</c:v>
                </c:pt>
                <c:pt idx="70">
                  <c:v>0.6627578316815741</c:v>
                </c:pt>
                <c:pt idx="71">
                  <c:v>0.7061485889631421</c:v>
                </c:pt>
                <c:pt idx="72">
                  <c:v>0.7061485889631421</c:v>
                </c:pt>
                <c:pt idx="73">
                  <c:v>0.7075701760979364</c:v>
                </c:pt>
                <c:pt idx="74">
                  <c:v>0.7781512503836436</c:v>
                </c:pt>
                <c:pt idx="75">
                  <c:v>0.785329835010767</c:v>
                </c:pt>
                <c:pt idx="76">
                  <c:v>0.7996237542121687</c:v>
                </c:pt>
                <c:pt idx="77">
                  <c:v>0.8130048737608643</c:v>
                </c:pt>
                <c:pt idx="78">
                  <c:v>0.8575030504492293</c:v>
                </c:pt>
                <c:pt idx="79">
                  <c:v>0.9637878273455552</c:v>
                </c:pt>
                <c:pt idx="80">
                  <c:v>0.9952020793101911</c:v>
                </c:pt>
                <c:pt idx="81">
                  <c:v>1</c:v>
                </c:pt>
                <c:pt idx="82">
                  <c:v>1.0413926851582251</c:v>
                </c:pt>
                <c:pt idx="83">
                  <c:v>1.2691236170005358</c:v>
                </c:pt>
                <c:pt idx="84">
                  <c:v>1.2691236170005358</c:v>
                </c:pt>
                <c:pt idx="85">
                  <c:v>1.5563025007672873</c:v>
                </c:pt>
                <c:pt idx="86">
                  <c:v>1.9294189257142926</c:v>
                </c:pt>
                <c:pt idx="87">
                  <c:v>1.940134255527958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Sheet2!$E$11:$E$98</c:f>
              <c:numCache>
                <c:ptCount val="88"/>
                <c:pt idx="0">
                  <c:v>-2.5622928644564746</c:v>
                </c:pt>
                <c:pt idx="1">
                  <c:v>-2.2612628687924934</c:v>
                </c:pt>
                <c:pt idx="2">
                  <c:v>-1</c:v>
                </c:pt>
                <c:pt idx="3">
                  <c:v>-2.5622928644564746</c:v>
                </c:pt>
                <c:pt idx="4">
                  <c:v>-1.6989700043360187</c:v>
                </c:pt>
                <c:pt idx="5">
                  <c:v>-2.960232873128512</c:v>
                </c:pt>
                <c:pt idx="6">
                  <c:v>-1.717194824442218</c:v>
                </c:pt>
                <c:pt idx="7">
                  <c:v>-2.0851716097368125</c:v>
                </c:pt>
                <c:pt idx="8">
                  <c:v>-2.402592021588963</c:v>
                </c:pt>
                <c:pt idx="9">
                  <c:v>-2.3979400086720375</c:v>
                </c:pt>
                <c:pt idx="10">
                  <c:v>-1.3010299956639813</c:v>
                </c:pt>
                <c:pt idx="11">
                  <c:v>-3.1245423016360867</c:v>
                </c:pt>
                <c:pt idx="12">
                  <c:v>-2.3010299956639813</c:v>
                </c:pt>
                <c:pt idx="13">
                  <c:v>-1.3581728818005498</c:v>
                </c:pt>
                <c:pt idx="14">
                  <c:v>-1.784141614072831</c:v>
                </c:pt>
                <c:pt idx="15">
                  <c:v>-0.8239087409443188</c:v>
                </c:pt>
                <c:pt idx="16">
                  <c:v>-1.154901959985743</c:v>
                </c:pt>
                <c:pt idx="17">
                  <c:v>-2.0851716097368125</c:v>
                </c:pt>
                <c:pt idx="18">
                  <c:v>-2.0851716097368125</c:v>
                </c:pt>
                <c:pt idx="19">
                  <c:v>-2</c:v>
                </c:pt>
                <c:pt idx="20">
                  <c:v>-1.6989700043360187</c:v>
                </c:pt>
                <c:pt idx="21">
                  <c:v>-1.2218487496163564</c:v>
                </c:pt>
                <c:pt idx="22">
                  <c:v>-1.2612628687924936</c:v>
                </c:pt>
                <c:pt idx="23">
                  <c:v>-1.9390435740585743</c:v>
                </c:pt>
                <c:pt idx="24">
                  <c:v>-0.769551078621726</c:v>
                </c:pt>
                <c:pt idx="25">
                  <c:v>-3.2612628687924934</c:v>
                </c:pt>
                <c:pt idx="26">
                  <c:v>-0.9712282574299754</c:v>
                </c:pt>
                <c:pt idx="27">
                  <c:v>-2</c:v>
                </c:pt>
                <c:pt idx="28">
                  <c:v>-1.6989700043360187</c:v>
                </c:pt>
                <c:pt idx="29">
                  <c:v>-2.2612628687924934</c:v>
                </c:pt>
                <c:pt idx="30">
                  <c:v>-2.299051429681893</c:v>
                </c:pt>
                <c:pt idx="31">
                  <c:v>-1.6080503550171499</c:v>
                </c:pt>
                <c:pt idx="32">
                  <c:v>-2.0851716097368125</c:v>
                </c:pt>
                <c:pt idx="33">
                  <c:v>-1.154901959985743</c:v>
                </c:pt>
                <c:pt idx="34">
                  <c:v>-1.3862016054007935</c:v>
                </c:pt>
                <c:pt idx="35">
                  <c:v>-1.717194824442218</c:v>
                </c:pt>
                <c:pt idx="36">
                  <c:v>-0.5030703519267851</c:v>
                </c:pt>
                <c:pt idx="37">
                  <c:v>-1.2612628687924936</c:v>
                </c:pt>
                <c:pt idx="38">
                  <c:v>-3.1499550350837944</c:v>
                </c:pt>
                <c:pt idx="39">
                  <c:v>-1.4873404199013485</c:v>
                </c:pt>
                <c:pt idx="40">
                  <c:v>-1.892816321978973</c:v>
                </c:pt>
                <c:pt idx="41">
                  <c:v>-2.5622928644564746</c:v>
                </c:pt>
                <c:pt idx="42">
                  <c:v>-2</c:v>
                </c:pt>
                <c:pt idx="43">
                  <c:v>-1.6989700043360187</c:v>
                </c:pt>
                <c:pt idx="44">
                  <c:v>-0.3501052600525169</c:v>
                </c:pt>
                <c:pt idx="45">
                  <c:v>-0.5369869991917045</c:v>
                </c:pt>
                <c:pt idx="46">
                  <c:v>-2.225050696138049</c:v>
                </c:pt>
                <c:pt idx="47">
                  <c:v>-1.3979400086720375</c:v>
                </c:pt>
                <c:pt idx="48">
                  <c:v>-0.10600878635468085</c:v>
                </c:pt>
                <c:pt idx="49">
                  <c:v>-1.863322860120456</c:v>
                </c:pt>
                <c:pt idx="50">
                  <c:v>-1.03321558200583</c:v>
                </c:pt>
                <c:pt idx="51">
                  <c:v>-1.3010299956639813</c:v>
                </c:pt>
                <c:pt idx="52">
                  <c:v>-1</c:v>
                </c:pt>
                <c:pt idx="53">
                  <c:v>-2.5622928644564746</c:v>
                </c:pt>
                <c:pt idx="54">
                  <c:v>-1.3010299956639813</c:v>
                </c:pt>
                <c:pt idx="55">
                  <c:v>-1.6080503550171499</c:v>
                </c:pt>
                <c:pt idx="56">
                  <c:v>-1.784141614072831</c:v>
                </c:pt>
                <c:pt idx="57">
                  <c:v>-0.5451551399914898</c:v>
                </c:pt>
                <c:pt idx="58">
                  <c:v>-1.448349512149638</c:v>
                </c:pt>
                <c:pt idx="59">
                  <c:v>-1.0437789245785871</c:v>
                </c:pt>
                <c:pt idx="60">
                  <c:v>-0.6989700043360187</c:v>
                </c:pt>
                <c:pt idx="61">
                  <c:v>-1.5209001792982497</c:v>
                </c:pt>
                <c:pt idx="62">
                  <c:v>-1</c:v>
                </c:pt>
                <c:pt idx="63">
                  <c:v>-0.3010299956639812</c:v>
                </c:pt>
                <c:pt idx="64">
                  <c:v>0.3222192947339193</c:v>
                </c:pt>
                <c:pt idx="65">
                  <c:v>-1.5118833609788744</c:v>
                </c:pt>
                <c:pt idx="66">
                  <c:v>-0.5938099159025396</c:v>
                </c:pt>
                <c:pt idx="67">
                  <c:v>-0.7841416140728311</c:v>
                </c:pt>
                <c:pt idx="68">
                  <c:v>-0.8462895208216755</c:v>
                </c:pt>
                <c:pt idx="69">
                  <c:v>-0.9940911403894797</c:v>
                </c:pt>
                <c:pt idx="70">
                  <c:v>-0.8239087409443188</c:v>
                </c:pt>
                <c:pt idx="71">
                  <c:v>0.41218044778664786</c:v>
                </c:pt>
                <c:pt idx="72">
                  <c:v>0.41218044778664786</c:v>
                </c:pt>
                <c:pt idx="73">
                  <c:v>-1</c:v>
                </c:pt>
                <c:pt idx="74">
                  <c:v>-0.5686362358410126</c:v>
                </c:pt>
                <c:pt idx="75">
                  <c:v>-0.6989700043360187</c:v>
                </c:pt>
                <c:pt idx="76">
                  <c:v>-0.5169698856698173</c:v>
                </c:pt>
                <c:pt idx="77">
                  <c:v>-0.7362180617556483</c:v>
                </c:pt>
                <c:pt idx="78">
                  <c:v>-0.5672240794363135</c:v>
                </c:pt>
                <c:pt idx="79">
                  <c:v>-0.8239087409443188</c:v>
                </c:pt>
                <c:pt idx="80">
                  <c:v>-1.2231583424603438</c:v>
                </c:pt>
                <c:pt idx="81">
                  <c:v>-0.3010299956639812</c:v>
                </c:pt>
                <c:pt idx="82">
                  <c:v>-0.6989700043360187</c:v>
                </c:pt>
                <c:pt idx="83">
                  <c:v>0.9208187539523752</c:v>
                </c:pt>
                <c:pt idx="84">
                  <c:v>0.9208187539523752</c:v>
                </c:pt>
                <c:pt idx="85">
                  <c:v>-0.2596373105057561</c:v>
                </c:pt>
                <c:pt idx="86">
                  <c:v>-0.721246399047171</c:v>
                </c:pt>
                <c:pt idx="87">
                  <c:v>0.793732992736648</c:v>
                </c:pt>
              </c:numCache>
            </c:numRef>
          </c:xVal>
          <c:yVal>
            <c:numRef>
              <c:f>Sheet2!$G$11:$G$98</c:f>
              <c:numCache>
                <c:ptCount val="88"/>
                <c:pt idx="0">
                  <c:v>-1.1348508624086617</c:v>
                </c:pt>
                <c:pt idx="1">
                  <c:v>-0.9181092655305951</c:v>
                </c:pt>
                <c:pt idx="2">
                  <c:v>-0.010000000000000009</c:v>
                </c:pt>
                <c:pt idx="3">
                  <c:v>-1.1348508624086617</c:v>
                </c:pt>
                <c:pt idx="4">
                  <c:v>-0.5132584031219334</c:v>
                </c:pt>
                <c:pt idx="5">
                  <c:v>-1.4213676686525285</c:v>
                </c:pt>
                <c:pt idx="6">
                  <c:v>-0.5263802735983969</c:v>
                </c:pt>
                <c:pt idx="7">
                  <c:v>-0.791323559010505</c:v>
                </c:pt>
                <c:pt idx="8">
                  <c:v>-1.0198662555440532</c:v>
                </c:pt>
                <c:pt idx="9">
                  <c:v>-1.016516806243867</c:v>
                </c:pt>
                <c:pt idx="10">
                  <c:v>-0.2267415968780665</c:v>
                </c:pt>
                <c:pt idx="11">
                  <c:v>-1.5396704571779822</c:v>
                </c:pt>
                <c:pt idx="12">
                  <c:v>-0.9467415968780666</c:v>
                </c:pt>
                <c:pt idx="13">
                  <c:v>-0.2678844748963959</c:v>
                </c:pt>
                <c:pt idx="14">
                  <c:v>-0.5745819621324384</c:v>
                </c:pt>
                <c:pt idx="15">
                  <c:v>0.11678570652009046</c:v>
                </c:pt>
                <c:pt idx="16">
                  <c:v>-0.12152941118973504</c:v>
                </c:pt>
                <c:pt idx="17">
                  <c:v>-0.791323559010505</c:v>
                </c:pt>
                <c:pt idx="18">
                  <c:v>-0.791323559010505</c:v>
                </c:pt>
                <c:pt idx="19">
                  <c:v>-0.73</c:v>
                </c:pt>
                <c:pt idx="20">
                  <c:v>-0.5132584031219334</c:v>
                </c:pt>
                <c:pt idx="21">
                  <c:v>-0.16973109972377654</c:v>
                </c:pt>
                <c:pt idx="22">
                  <c:v>-0.19810926553059538</c:v>
                </c:pt>
                <c:pt idx="23">
                  <c:v>-0.6861113733221735</c:v>
                </c:pt>
                <c:pt idx="24">
                  <c:v>0.1559232233923573</c:v>
                </c:pt>
                <c:pt idx="25">
                  <c:v>-1.6381092655305953</c:v>
                </c:pt>
                <c:pt idx="26">
                  <c:v>0.010715654650417683</c:v>
                </c:pt>
                <c:pt idx="27">
                  <c:v>-0.73</c:v>
                </c:pt>
                <c:pt idx="28">
                  <c:v>-0.5132584031219334</c:v>
                </c:pt>
                <c:pt idx="29">
                  <c:v>-0.9181092655305951</c:v>
                </c:pt>
                <c:pt idx="30">
                  <c:v>-0.945317029370963</c:v>
                </c:pt>
                <c:pt idx="31">
                  <c:v>-0.4477962556123478</c:v>
                </c:pt>
                <c:pt idx="32">
                  <c:v>-0.791323559010505</c:v>
                </c:pt>
                <c:pt idx="33">
                  <c:v>-0.12152941118973504</c:v>
                </c:pt>
                <c:pt idx="34">
                  <c:v>-0.2880651558885713</c:v>
                </c:pt>
                <c:pt idx="35">
                  <c:v>-0.5263802735983969</c:v>
                </c:pt>
                <c:pt idx="36">
                  <c:v>0.3477893466127147</c:v>
                </c:pt>
                <c:pt idx="37">
                  <c:v>-0.19810926553059538</c:v>
                </c:pt>
                <c:pt idx="38">
                  <c:v>-1.557967625260332</c:v>
                </c:pt>
                <c:pt idx="39">
                  <c:v>-0.360885102328971</c:v>
                </c:pt>
                <c:pt idx="40">
                  <c:v>-0.6528277518248606</c:v>
                </c:pt>
                <c:pt idx="41">
                  <c:v>-1.1348508624086617</c:v>
                </c:pt>
                <c:pt idx="42">
                  <c:v>-0.73</c:v>
                </c:pt>
                <c:pt idx="43">
                  <c:v>-0.5132584031219334</c:v>
                </c:pt>
                <c:pt idx="44">
                  <c:v>0.4579242127621878</c:v>
                </c:pt>
                <c:pt idx="45">
                  <c:v>0.3233693605819728</c:v>
                </c:pt>
                <c:pt idx="46">
                  <c:v>-0.8920365012193952</c:v>
                </c:pt>
                <c:pt idx="47">
                  <c:v>-0.296516806243867</c:v>
                </c:pt>
                <c:pt idx="48">
                  <c:v>0.6336736738246298</c:v>
                </c:pt>
                <c:pt idx="49">
                  <c:v>-0.6315924592867281</c:v>
                </c:pt>
                <c:pt idx="50">
                  <c:v>-0.033915219044197586</c:v>
                </c:pt>
                <c:pt idx="51">
                  <c:v>-0.2267415968780665</c:v>
                </c:pt>
                <c:pt idx="52">
                  <c:v>-0.010000000000000009</c:v>
                </c:pt>
                <c:pt idx="53">
                  <c:v>-1.1348508624086617</c:v>
                </c:pt>
                <c:pt idx="54">
                  <c:v>-0.2267415968780665</c:v>
                </c:pt>
                <c:pt idx="55">
                  <c:v>-0.4477962556123478</c:v>
                </c:pt>
                <c:pt idx="56">
                  <c:v>-0.5745819621324384</c:v>
                </c:pt>
                <c:pt idx="57">
                  <c:v>0.3174882992061273</c:v>
                </c:pt>
                <c:pt idx="58">
                  <c:v>-0.3328116487477393</c:v>
                </c:pt>
                <c:pt idx="59">
                  <c:v>-0.041520825696582775</c:v>
                </c:pt>
                <c:pt idx="60">
                  <c:v>0.20674159687806648</c:v>
                </c:pt>
                <c:pt idx="61">
                  <c:v>-0.38504812909473984</c:v>
                </c:pt>
                <c:pt idx="62">
                  <c:v>-0.010000000000000009</c:v>
                </c:pt>
                <c:pt idx="63">
                  <c:v>0.4932584031219335</c:v>
                </c:pt>
                <c:pt idx="64">
                  <c:v>0.9419978922084219</c:v>
                </c:pt>
                <c:pt idx="65">
                  <c:v>-0.3785560199047895</c:v>
                </c:pt>
                <c:pt idx="66">
                  <c:v>0.28245686055017144</c:v>
                </c:pt>
                <c:pt idx="67">
                  <c:v>0.14541803786756158</c:v>
                </c:pt>
                <c:pt idx="68">
                  <c:v>0.10067154500839359</c:v>
                </c:pt>
                <c:pt idx="69">
                  <c:v>-0.005745621080425312</c:v>
                </c:pt>
                <c:pt idx="70">
                  <c:v>0.11678570652009046</c:v>
                </c:pt>
                <c:pt idx="71">
                  <c:v>1.0067699224063864</c:v>
                </c:pt>
                <c:pt idx="72">
                  <c:v>1.0067699224063864</c:v>
                </c:pt>
                <c:pt idx="73">
                  <c:v>-0.010000000000000009</c:v>
                </c:pt>
                <c:pt idx="74">
                  <c:v>0.3005819101944709</c:v>
                </c:pt>
                <c:pt idx="75">
                  <c:v>0.20674159687806648</c:v>
                </c:pt>
                <c:pt idx="76">
                  <c:v>0.33778168231773154</c:v>
                </c:pt>
                <c:pt idx="77">
                  <c:v>0.17992299553593316</c:v>
                </c:pt>
                <c:pt idx="78">
                  <c:v>0.3015986628058543</c:v>
                </c:pt>
                <c:pt idx="79">
                  <c:v>0.11678570652009046</c:v>
                </c:pt>
                <c:pt idx="80">
                  <c:v>-0.1706740065714476</c:v>
                </c:pt>
                <c:pt idx="81">
                  <c:v>0.4932584031219335</c:v>
                </c:pt>
                <c:pt idx="82">
                  <c:v>0.20674159687806648</c:v>
                </c:pt>
                <c:pt idx="83">
                  <c:v>1.37298950284571</c:v>
                </c:pt>
                <c:pt idx="84">
                  <c:v>1.37298950284571</c:v>
                </c:pt>
                <c:pt idx="85">
                  <c:v>0.5230611364358555</c:v>
                </c:pt>
                <c:pt idx="86">
                  <c:v>0.19070259268603684</c:v>
                </c:pt>
                <c:pt idx="87">
                  <c:v>1.2814877547703865</c:v>
                </c:pt>
              </c:numCache>
            </c:numRef>
          </c:yVal>
          <c:smooth val="0"/>
        </c:ser>
        <c:axId val="59536246"/>
        <c:axId val="66064167"/>
      </c:scatterChart>
      <c:valAx>
        <c:axId val="59536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64167"/>
        <c:crosses val="autoZero"/>
        <c:crossBetween val="midCat"/>
        <c:dispUnits/>
      </c:valAx>
      <c:valAx>
        <c:axId val="66064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Sheet2!$A$3:$A$98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-0.04657534246575343</c:v>
                </c:pt>
                <c:pt idx="7">
                  <c:v>0.14794520547945206</c:v>
                </c:pt>
                <c:pt idx="8">
                  <c:v>-0.0027397260273972603</c:v>
                </c:pt>
                <c:pt idx="9">
                  <c:v>-0.005479452054794521</c:v>
                </c:pt>
                <c:pt idx="10">
                  <c:v>-0.1</c:v>
                </c:pt>
                <c:pt idx="11">
                  <c:v>-0.0027397260273972603</c:v>
                </c:pt>
                <c:pt idx="12">
                  <c:v>-0.02</c:v>
                </c:pt>
                <c:pt idx="13">
                  <c:v>0.0010958904109589042</c:v>
                </c:pt>
                <c:pt idx="14">
                  <c:v>0.019178082191780823</c:v>
                </c:pt>
                <c:pt idx="15">
                  <c:v>0.00821917808219178</c:v>
                </c:pt>
                <c:pt idx="16">
                  <c:v>-0.0039573820395738205</c:v>
                </c:pt>
                <c:pt idx="17">
                  <c:v>-0.004</c:v>
                </c:pt>
                <c:pt idx="18">
                  <c:v>-0.05</c:v>
                </c:pt>
                <c:pt idx="19">
                  <c:v>0.0007506849315068494</c:v>
                </c:pt>
                <c:pt idx="20">
                  <c:v>-0.005</c:v>
                </c:pt>
                <c:pt idx="21">
                  <c:v>-0.043835616438356165</c:v>
                </c:pt>
                <c:pt idx="22">
                  <c:v>0.01643835616438356</c:v>
                </c:pt>
                <c:pt idx="23">
                  <c:v>0.15</c:v>
                </c:pt>
                <c:pt idx="24">
                  <c:v>0.07</c:v>
                </c:pt>
                <c:pt idx="25">
                  <c:v>-0.00821917808219178</c:v>
                </c:pt>
                <c:pt idx="26">
                  <c:v>-0.00821917808219178</c:v>
                </c:pt>
                <c:pt idx="27">
                  <c:v>0.01</c:v>
                </c:pt>
                <c:pt idx="28">
                  <c:v>-0.02</c:v>
                </c:pt>
                <c:pt idx="29">
                  <c:v>-0.06</c:v>
                </c:pt>
                <c:pt idx="30">
                  <c:v>-0.0547945205479452</c:v>
                </c:pt>
                <c:pt idx="31">
                  <c:v>0.011506849315068493</c:v>
                </c:pt>
                <c:pt idx="32">
                  <c:v>0.17</c:v>
                </c:pt>
                <c:pt idx="33">
                  <c:v>0.0005479452054794521</c:v>
                </c:pt>
                <c:pt idx="34">
                  <c:v>0.10684931506849316</c:v>
                </c:pt>
                <c:pt idx="35">
                  <c:v>-0.01</c:v>
                </c:pt>
                <c:pt idx="36">
                  <c:v>-0.02</c:v>
                </c:pt>
                <c:pt idx="37">
                  <c:v>-0.005479452054794521</c:v>
                </c:pt>
                <c:pt idx="38">
                  <c:v>-0.00502283105022831</c:v>
                </c:pt>
                <c:pt idx="39">
                  <c:v>0.024657534246575342</c:v>
                </c:pt>
                <c:pt idx="40">
                  <c:v>-0.00821917808219178</c:v>
                </c:pt>
                <c:pt idx="41">
                  <c:v>0.07</c:v>
                </c:pt>
                <c:pt idx="42">
                  <c:v>0.0410958904109589</c:v>
                </c:pt>
                <c:pt idx="43">
                  <c:v>0.019178082191780823</c:v>
                </c:pt>
                <c:pt idx="44">
                  <c:v>-0.314</c:v>
                </c:pt>
                <c:pt idx="45">
                  <c:v>-0.0547945205479452</c:v>
                </c:pt>
                <c:pt idx="46">
                  <c:v>-0.0007080190857318763</c:v>
                </c:pt>
                <c:pt idx="47">
                  <c:v>-0.03255813953488372</c:v>
                </c:pt>
                <c:pt idx="48">
                  <c:v>0.012799225127992253</c:v>
                </c:pt>
                <c:pt idx="49">
                  <c:v>0.0027397260273972603</c:v>
                </c:pt>
                <c:pt idx="50">
                  <c:v>-0.01</c:v>
                </c:pt>
                <c:pt idx="51">
                  <c:v>0.02</c:v>
                </c:pt>
                <c:pt idx="52">
                  <c:v>0.4465753424657534</c:v>
                </c:pt>
                <c:pt idx="53">
                  <c:v>-0.29041095890410956</c:v>
                </c:pt>
                <c:pt idx="54">
                  <c:v>-0.005955926146515783</c:v>
                </c:pt>
                <c:pt idx="55">
                  <c:v>0.04</c:v>
                </c:pt>
                <c:pt idx="56">
                  <c:v>-0.7834137931034483</c:v>
                </c:pt>
                <c:pt idx="57">
                  <c:v>-0.0136986301369863</c:v>
                </c:pt>
                <c:pt idx="58">
                  <c:v>0.09263698630136986</c:v>
                </c:pt>
                <c:pt idx="59">
                  <c:v>0.05</c:v>
                </c:pt>
                <c:pt idx="60">
                  <c:v>-0.1</c:v>
                </c:pt>
                <c:pt idx="61">
                  <c:v>-0.0027397260273972603</c:v>
                </c:pt>
                <c:pt idx="62">
                  <c:v>-0.05</c:v>
                </c:pt>
                <c:pt idx="63">
                  <c:v>-0.024657534246575342</c:v>
                </c:pt>
                <c:pt idx="64">
                  <c:v>-0.01643835616438356</c:v>
                </c:pt>
                <c:pt idx="65">
                  <c:v>-0.285</c:v>
                </c:pt>
                <c:pt idx="66">
                  <c:v>-0.03561643835616438</c:v>
                </c:pt>
                <c:pt idx="67">
                  <c:v>-0.09041095890410959</c:v>
                </c:pt>
                <c:pt idx="68">
                  <c:v>0.2</c:v>
                </c:pt>
                <c:pt idx="69">
                  <c:v>-0.030136986301369864</c:v>
                </c:pt>
                <c:pt idx="70">
                  <c:v>-0.1</c:v>
                </c:pt>
                <c:pt idx="71">
                  <c:v>-0.5</c:v>
                </c:pt>
                <c:pt idx="72">
                  <c:v>2.1</c:v>
                </c:pt>
                <c:pt idx="73">
                  <c:v>-0.03076923076923077</c:v>
                </c:pt>
                <c:pt idx="74">
                  <c:v>0.2547945205479452</c:v>
                </c:pt>
                <c:pt idx="75">
                  <c:v>-0.1643835616438356</c:v>
                </c:pt>
                <c:pt idx="76">
                  <c:v>-0.14246575342465753</c:v>
                </c:pt>
                <c:pt idx="77">
                  <c:v>-0.10136986301369863</c:v>
                </c:pt>
                <c:pt idx="78">
                  <c:v>-0.15</c:v>
                </c:pt>
                <c:pt idx="79">
                  <c:v>2.5833333333333335</c:v>
                </c:pt>
                <c:pt idx="80">
                  <c:v>2.5833333333333335</c:v>
                </c:pt>
                <c:pt idx="81">
                  <c:v>0.1</c:v>
                </c:pt>
                <c:pt idx="82">
                  <c:v>-0.27</c:v>
                </c:pt>
                <c:pt idx="83">
                  <c:v>0.2</c:v>
                </c:pt>
                <c:pt idx="84">
                  <c:v>-0.3041095890410959</c:v>
                </c:pt>
                <c:pt idx="85">
                  <c:v>-0.18356164383561643</c:v>
                </c:pt>
                <c:pt idx="86">
                  <c:v>-0.2708793636765356</c:v>
                </c:pt>
                <c:pt idx="87">
                  <c:v>0.15</c:v>
                </c:pt>
                <c:pt idx="88">
                  <c:v>-0.059819345576359394</c:v>
                </c:pt>
                <c:pt idx="89">
                  <c:v>-0.5</c:v>
                </c:pt>
                <c:pt idx="90">
                  <c:v>-0.2</c:v>
                </c:pt>
                <c:pt idx="91">
                  <c:v>8.333333333333334</c:v>
                </c:pt>
                <c:pt idx="92">
                  <c:v>8.333333333333334</c:v>
                </c:pt>
                <c:pt idx="93">
                  <c:v>-0.55</c:v>
                </c:pt>
                <c:pt idx="94">
                  <c:v>0.19</c:v>
                </c:pt>
                <c:pt idx="95">
                  <c:v>-6.219178082191781</c:v>
                </c:pt>
              </c:numCache>
            </c:numRef>
          </c:xVal>
          <c:yVal>
            <c:numRef>
              <c:f>Sheet2!$B$3:$B$98</c:f>
              <c:numCache>
                <c:ptCount val="96"/>
                <c:pt idx="0">
                  <c:v>-1.7</c:v>
                </c:pt>
                <c:pt idx="1">
                  <c:v>-0.7150684931506849</c:v>
                </c:pt>
                <c:pt idx="2">
                  <c:v>-0.7150684931506849</c:v>
                </c:pt>
                <c:pt idx="3">
                  <c:v>-0.2821917808219178</c:v>
                </c:pt>
                <c:pt idx="4">
                  <c:v>-0.1</c:v>
                </c:pt>
                <c:pt idx="5">
                  <c:v>-0.03</c:v>
                </c:pt>
                <c:pt idx="6">
                  <c:v>0</c:v>
                </c:pt>
                <c:pt idx="7">
                  <c:v>0</c:v>
                </c:pt>
                <c:pt idx="8">
                  <c:v>-0.0027397260273972603</c:v>
                </c:pt>
                <c:pt idx="9">
                  <c:v>-0.0027397260273972603</c:v>
                </c:pt>
                <c:pt idx="10">
                  <c:v>0.01</c:v>
                </c:pt>
                <c:pt idx="11">
                  <c:v>-0.019178082191780823</c:v>
                </c:pt>
                <c:pt idx="12">
                  <c:v>0.02</c:v>
                </c:pt>
                <c:pt idx="13">
                  <c:v>-0.021917808219178082</c:v>
                </c:pt>
                <c:pt idx="14">
                  <c:v>-0.021917808219178082</c:v>
                </c:pt>
                <c:pt idx="15">
                  <c:v>0.03561643835616438</c:v>
                </c:pt>
                <c:pt idx="16">
                  <c:v>-0.0380517503805175</c:v>
                </c:pt>
                <c:pt idx="17">
                  <c:v>0.04</c:v>
                </c:pt>
                <c:pt idx="18">
                  <c:v>-0.04</c:v>
                </c:pt>
                <c:pt idx="19">
                  <c:v>-0.0410958904109589</c:v>
                </c:pt>
                <c:pt idx="20">
                  <c:v>-0.05</c:v>
                </c:pt>
                <c:pt idx="21">
                  <c:v>-0.052054794520547946</c:v>
                </c:pt>
                <c:pt idx="22">
                  <c:v>0.05547826086956522</c:v>
                </c:pt>
                <c:pt idx="23">
                  <c:v>-0.07</c:v>
                </c:pt>
                <c:pt idx="24">
                  <c:v>-0.09</c:v>
                </c:pt>
                <c:pt idx="25">
                  <c:v>-0.09041095890410959</c:v>
                </c:pt>
                <c:pt idx="26">
                  <c:v>-0.09041095890410959</c:v>
                </c:pt>
                <c:pt idx="27">
                  <c:v>-0.1</c:v>
                </c:pt>
                <c:pt idx="28">
                  <c:v>0.1</c:v>
                </c:pt>
                <c:pt idx="29">
                  <c:v>-0.1</c:v>
                </c:pt>
                <c:pt idx="30">
                  <c:v>-0.1095890410958904</c:v>
                </c:pt>
                <c:pt idx="31">
                  <c:v>0.136986301369863</c:v>
                </c:pt>
                <c:pt idx="32">
                  <c:v>-0.14</c:v>
                </c:pt>
                <c:pt idx="33">
                  <c:v>-0.1643835616438356</c:v>
                </c:pt>
                <c:pt idx="34">
                  <c:v>-0.1643835616438356</c:v>
                </c:pt>
                <c:pt idx="35">
                  <c:v>-0.2</c:v>
                </c:pt>
                <c:pt idx="36">
                  <c:v>0.2</c:v>
                </c:pt>
                <c:pt idx="37">
                  <c:v>-0.22465753424657534</c:v>
                </c:pt>
                <c:pt idx="38">
                  <c:v>-0.2321156773211568</c:v>
                </c:pt>
                <c:pt idx="39">
                  <c:v>-0.2493150684931507</c:v>
                </c:pt>
                <c:pt idx="40">
                  <c:v>-0.28493150684931506</c:v>
                </c:pt>
                <c:pt idx="41">
                  <c:v>0.3</c:v>
                </c:pt>
                <c:pt idx="42">
                  <c:v>-0.31232876712328766</c:v>
                </c:pt>
                <c:pt idx="43">
                  <c:v>0.3287671232876712</c:v>
                </c:pt>
                <c:pt idx="44">
                  <c:v>0.4</c:v>
                </c:pt>
                <c:pt idx="45">
                  <c:v>-0.410958904109589</c:v>
                </c:pt>
                <c:pt idx="46">
                  <c:v>-0.4278897952901339</c:v>
                </c:pt>
                <c:pt idx="47">
                  <c:v>-0.4372093023255814</c:v>
                </c:pt>
                <c:pt idx="48">
                  <c:v>-0.5090286425902864</c:v>
                </c:pt>
                <c:pt idx="49">
                  <c:v>-0.5342465753424658</c:v>
                </c:pt>
                <c:pt idx="50">
                  <c:v>-0.6</c:v>
                </c:pt>
                <c:pt idx="51">
                  <c:v>-0.7</c:v>
                </c:pt>
                <c:pt idx="52">
                  <c:v>-0.7041095890410959</c:v>
                </c:pt>
                <c:pt idx="53">
                  <c:v>-0.7753424657534247</c:v>
                </c:pt>
                <c:pt idx="54">
                  <c:v>-0.7962486053905325</c:v>
                </c:pt>
                <c:pt idx="55">
                  <c:v>-0.8</c:v>
                </c:pt>
                <c:pt idx="56">
                  <c:v>-0.8149310344827586</c:v>
                </c:pt>
                <c:pt idx="57">
                  <c:v>-0.8438356164383561</c:v>
                </c:pt>
                <c:pt idx="58">
                  <c:v>-0.8469178082191781</c:v>
                </c:pt>
                <c:pt idx="59">
                  <c:v>0.9</c:v>
                </c:pt>
                <c:pt idx="60">
                  <c:v>-0.9</c:v>
                </c:pt>
                <c:pt idx="61">
                  <c:v>-0.9287671232876712</c:v>
                </c:pt>
                <c:pt idx="62">
                  <c:v>-0.95</c:v>
                </c:pt>
                <c:pt idx="63">
                  <c:v>-1.1753424657534246</c:v>
                </c:pt>
                <c:pt idx="64">
                  <c:v>-1.4438356164383561</c:v>
                </c:pt>
                <c:pt idx="65">
                  <c:v>1.9</c:v>
                </c:pt>
                <c:pt idx="66">
                  <c:v>-1.9287671232876713</c:v>
                </c:pt>
                <c:pt idx="67">
                  <c:v>-2.0082191780821916</c:v>
                </c:pt>
                <c:pt idx="68">
                  <c:v>-2.1</c:v>
                </c:pt>
                <c:pt idx="69">
                  <c:v>-2.4904109589041097</c:v>
                </c:pt>
                <c:pt idx="70">
                  <c:v>-2.7</c:v>
                </c:pt>
                <c:pt idx="71">
                  <c:v>-3</c:v>
                </c:pt>
                <c:pt idx="72">
                  <c:v>-3</c:v>
                </c:pt>
                <c:pt idx="73">
                  <c:v>-3.1153846153846154</c:v>
                </c:pt>
                <c:pt idx="74">
                  <c:v>3.4383561643835616</c:v>
                </c:pt>
                <c:pt idx="75">
                  <c:v>-3.835616438356164</c:v>
                </c:pt>
                <c:pt idx="76">
                  <c:v>-4.284931506849315</c:v>
                </c:pt>
                <c:pt idx="77">
                  <c:v>-4.4082191780821915</c:v>
                </c:pt>
                <c:pt idx="78">
                  <c:v>-4.6</c:v>
                </c:pt>
                <c:pt idx="79">
                  <c:v>5.083333333333333</c:v>
                </c:pt>
                <c:pt idx="80">
                  <c:v>5.083333333333333</c:v>
                </c:pt>
                <c:pt idx="81">
                  <c:v>-5.1</c:v>
                </c:pt>
                <c:pt idx="82">
                  <c:v>-6</c:v>
                </c:pt>
                <c:pt idx="83">
                  <c:v>6.1</c:v>
                </c:pt>
                <c:pt idx="84">
                  <c:v>-6.304109589041096</c:v>
                </c:pt>
                <c:pt idx="85">
                  <c:v>-6.501369863013698</c:v>
                </c:pt>
                <c:pt idx="86">
                  <c:v>-7.202828104286345</c:v>
                </c:pt>
                <c:pt idx="87">
                  <c:v>9.2</c:v>
                </c:pt>
                <c:pt idx="88">
                  <c:v>-9.890131801958086</c:v>
                </c:pt>
                <c:pt idx="89">
                  <c:v>-10</c:v>
                </c:pt>
                <c:pt idx="90">
                  <c:v>-11</c:v>
                </c:pt>
                <c:pt idx="91">
                  <c:v>18.583333333333332</c:v>
                </c:pt>
                <c:pt idx="92">
                  <c:v>18.583333333333332</c:v>
                </c:pt>
                <c:pt idx="93">
                  <c:v>-36</c:v>
                </c:pt>
                <c:pt idx="94">
                  <c:v>85</c:v>
                </c:pt>
                <c:pt idx="95">
                  <c:v>-87.12328767123287</c:v>
                </c:pt>
              </c:numCache>
            </c:numRef>
          </c:yVal>
          <c:smooth val="0"/>
        </c:ser>
        <c:axId val="57706592"/>
        <c:axId val="49597281"/>
      </c:scatterChart>
      <c:valAx>
        <c:axId val="57706592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49597281"/>
        <c:crosses val="autoZero"/>
        <c:crossBetween val="midCat"/>
        <c:dispUnits/>
      </c:valAx>
      <c:valAx>
        <c:axId val="4959728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06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0.04125</cdr:y>
    </cdr:from>
    <cdr:to>
      <cdr:x>0.9</cdr:x>
      <cdr:y>0.966</cdr:y>
    </cdr:to>
    <cdr:sp>
      <cdr:nvSpPr>
        <cdr:cNvPr id="1" name="Line 1"/>
        <cdr:cNvSpPr>
          <a:spLocks/>
        </cdr:cNvSpPr>
      </cdr:nvSpPr>
      <cdr:spPr>
        <a:xfrm flipV="1">
          <a:off x="971550" y="238125"/>
          <a:ext cx="6838950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0.13125</cdr:y>
    </cdr:from>
    <cdr:to>
      <cdr:x>0.97475</cdr:x>
      <cdr:y>0.87125</cdr:y>
    </cdr:to>
    <cdr:sp>
      <cdr:nvSpPr>
        <cdr:cNvPr id="1" name="Line 1"/>
        <cdr:cNvSpPr>
          <a:spLocks/>
        </cdr:cNvSpPr>
      </cdr:nvSpPr>
      <cdr:spPr>
        <a:xfrm flipV="1">
          <a:off x="219075" y="771525"/>
          <a:ext cx="8239125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59">
      <selection activeCell="A88" sqref="A88"/>
    </sheetView>
  </sheetViews>
  <sheetFormatPr defaultColWidth="9.140625" defaultRowHeight="12.75"/>
  <cols>
    <col min="1" max="1" width="9.140625" style="1" customWidth="1"/>
    <col min="2" max="2" width="10.28125" style="1" bestFit="1" customWidth="1"/>
    <col min="3" max="3" width="9.57421875" style="1" bestFit="1" customWidth="1"/>
    <col min="4" max="4" width="9.28125" style="1" bestFit="1" customWidth="1"/>
    <col min="5" max="5" width="16.00390625" style="1" customWidth="1"/>
    <col min="6" max="16384" width="9.140625" style="1" customWidth="1"/>
  </cols>
  <sheetData>
    <row r="1" spans="1:5" ht="13.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2:5" ht="12.75">
      <c r="B2" s="5" t="s">
        <v>7</v>
      </c>
      <c r="C2" s="5" t="s">
        <v>8</v>
      </c>
      <c r="E2" s="6"/>
    </row>
    <row r="3" spans="1:5" ht="12.75">
      <c r="A3" s="19">
        <v>182</v>
      </c>
      <c r="B3" s="11">
        <v>-5.5</v>
      </c>
      <c r="C3" s="11">
        <v>52.7</v>
      </c>
      <c r="D3" s="17">
        <v>38</v>
      </c>
      <c r="E3" s="14" t="s">
        <v>28</v>
      </c>
    </row>
    <row r="4" spans="1:5" ht="12.75">
      <c r="A4" s="19">
        <v>187</v>
      </c>
      <c r="B4" s="11">
        <v>3.5</v>
      </c>
      <c r="C4" s="11">
        <v>6.5</v>
      </c>
      <c r="D4" s="17">
        <v>43</v>
      </c>
      <c r="E4" s="14" t="s">
        <v>31</v>
      </c>
    </row>
    <row r="5" spans="1:7" ht="12.75">
      <c r="A5" s="19">
        <v>246</v>
      </c>
      <c r="B5" s="11">
        <v>9.7</v>
      </c>
      <c r="C5" s="11">
        <v>3.9</v>
      </c>
      <c r="D5" s="16">
        <v>100</v>
      </c>
      <c r="E5" s="11" t="s">
        <v>51</v>
      </c>
      <c r="G5" s="18"/>
    </row>
    <row r="6" spans="1:5" ht="12.75">
      <c r="A6" s="19">
        <v>298</v>
      </c>
      <c r="B6" s="10">
        <v>8.67</v>
      </c>
      <c r="C6" s="10">
        <v>39.83</v>
      </c>
      <c r="D6" s="16">
        <v>154</v>
      </c>
      <c r="E6" s="11" t="s">
        <v>80</v>
      </c>
    </row>
    <row r="7" spans="1:5" ht="12.75">
      <c r="A7" s="19">
        <v>286</v>
      </c>
      <c r="B7" s="10">
        <v>25</v>
      </c>
      <c r="C7" s="10">
        <v>40.4</v>
      </c>
      <c r="D7" s="16">
        <v>140</v>
      </c>
      <c r="E7" s="11" t="s">
        <v>76</v>
      </c>
    </row>
    <row r="8" spans="1:7" ht="12.75">
      <c r="A8" s="19">
        <v>185</v>
      </c>
      <c r="B8" s="11">
        <v>-157.5</v>
      </c>
      <c r="C8" s="11">
        <v>21.5</v>
      </c>
      <c r="D8" s="17">
        <v>41</v>
      </c>
      <c r="E8" s="14" t="s">
        <v>29</v>
      </c>
      <c r="G8" s="18"/>
    </row>
    <row r="9" spans="1:5" ht="12.75" customHeight="1">
      <c r="A9" s="19">
        <v>247</v>
      </c>
      <c r="B9" s="11">
        <v>8.28</v>
      </c>
      <c r="C9" s="11">
        <v>4.8</v>
      </c>
      <c r="D9" s="16">
        <v>101</v>
      </c>
      <c r="E9" s="11" t="s">
        <v>52</v>
      </c>
    </row>
    <row r="10" spans="1:7" ht="12.75">
      <c r="A10" s="19">
        <v>313</v>
      </c>
      <c r="B10" s="10">
        <v>6.27</v>
      </c>
      <c r="C10" s="10">
        <v>34.83</v>
      </c>
      <c r="D10" s="20">
        <v>167</v>
      </c>
      <c r="E10" s="10" t="s">
        <v>88</v>
      </c>
      <c r="G10" s="18"/>
    </row>
    <row r="11" spans="1:5" ht="12.75">
      <c r="A11" s="19">
        <v>270</v>
      </c>
      <c r="B11" s="11">
        <v>-122</v>
      </c>
      <c r="C11" s="11">
        <v>37.75</v>
      </c>
      <c r="D11" s="16">
        <v>124</v>
      </c>
      <c r="E11" s="10" t="s">
        <v>66</v>
      </c>
    </row>
    <row r="12" spans="1:7" ht="12.75">
      <c r="A12" s="19">
        <v>264</v>
      </c>
      <c r="B12" s="11">
        <v>32.05</v>
      </c>
      <c r="C12" s="11">
        <v>-28.8</v>
      </c>
      <c r="D12" s="16">
        <v>118</v>
      </c>
      <c r="E12" s="10" t="s">
        <v>61</v>
      </c>
      <c r="G12" s="18"/>
    </row>
    <row r="13" spans="1:5" ht="12.75">
      <c r="A13" s="19">
        <v>309</v>
      </c>
      <c r="B13" s="10">
        <v>12.23</v>
      </c>
      <c r="C13" s="10">
        <v>44.58</v>
      </c>
      <c r="D13" s="20">
        <v>163</v>
      </c>
      <c r="E13" s="10" t="s">
        <v>86</v>
      </c>
    </row>
    <row r="14" spans="1:5" ht="12.75">
      <c r="A14" s="19">
        <v>260</v>
      </c>
      <c r="B14" s="11">
        <v>25.63</v>
      </c>
      <c r="C14" s="11">
        <v>-32.87</v>
      </c>
      <c r="D14" s="16">
        <v>114</v>
      </c>
      <c r="E14" s="11" t="s">
        <v>59</v>
      </c>
    </row>
    <row r="15" spans="1:5" ht="12.75">
      <c r="A15" s="19">
        <v>305</v>
      </c>
      <c r="B15" s="10">
        <v>8.67</v>
      </c>
      <c r="C15" s="10">
        <v>39.83</v>
      </c>
      <c r="D15" s="16">
        <v>158</v>
      </c>
      <c r="E15" s="11" t="s">
        <v>83</v>
      </c>
    </row>
    <row r="16" spans="1:5" ht="12.75">
      <c r="A16" s="19">
        <v>217</v>
      </c>
      <c r="B16" s="11">
        <v>-56</v>
      </c>
      <c r="C16" s="11">
        <v>-35</v>
      </c>
      <c r="D16" s="17">
        <v>74</v>
      </c>
      <c r="E16" s="11" t="s">
        <v>38</v>
      </c>
    </row>
    <row r="17" spans="1:5" ht="12.75">
      <c r="A17" s="19">
        <v>203</v>
      </c>
      <c r="B17" s="11">
        <v>-93.15</v>
      </c>
      <c r="C17" s="11">
        <v>18.38</v>
      </c>
      <c r="D17" s="14">
        <v>61</v>
      </c>
      <c r="E17" s="11" t="s">
        <v>35</v>
      </c>
    </row>
    <row r="18" spans="1:5" ht="12.75">
      <c r="A18" s="19">
        <v>266</v>
      </c>
      <c r="B18" s="11">
        <v>32.05</v>
      </c>
      <c r="C18" s="11">
        <v>-28.8</v>
      </c>
      <c r="D18" s="11">
        <v>120</v>
      </c>
      <c r="E18" s="11" t="s">
        <v>62</v>
      </c>
    </row>
    <row r="19" spans="1:5" ht="12.75">
      <c r="A19" s="19">
        <v>226</v>
      </c>
      <c r="B19" s="11">
        <v>-114.38</v>
      </c>
      <c r="C19" s="11">
        <v>29.82</v>
      </c>
      <c r="D19" s="11">
        <v>83</v>
      </c>
      <c r="E19" s="11" t="s">
        <v>44</v>
      </c>
    </row>
    <row r="20" spans="1:5" ht="12.75">
      <c r="A20" s="19">
        <v>236</v>
      </c>
      <c r="B20" s="11">
        <v>39.47</v>
      </c>
      <c r="C20" s="11">
        <v>-6.19</v>
      </c>
      <c r="D20" s="11">
        <v>90</v>
      </c>
      <c r="E20" s="10" t="s">
        <v>45</v>
      </c>
    </row>
    <row r="21" spans="1:7" ht="12.75">
      <c r="A21" s="19">
        <v>278</v>
      </c>
      <c r="B21" s="11">
        <v>73.84</v>
      </c>
      <c r="C21" s="11">
        <v>16.17</v>
      </c>
      <c r="D21" s="11">
        <v>132</v>
      </c>
      <c r="E21" s="11" t="s">
        <v>71</v>
      </c>
      <c r="G21" s="18"/>
    </row>
    <row r="22" spans="1:7" ht="12.75">
      <c r="A22" s="19">
        <v>245</v>
      </c>
      <c r="B22" s="11">
        <v>9.7</v>
      </c>
      <c r="C22" s="11">
        <v>3.9</v>
      </c>
      <c r="D22" s="11">
        <v>99</v>
      </c>
      <c r="E22" s="11" t="s">
        <v>50</v>
      </c>
      <c r="G22" s="18"/>
    </row>
    <row r="23" spans="1:5" ht="12.75">
      <c r="A23" s="19">
        <v>219</v>
      </c>
      <c r="B23" s="11">
        <v>-37.03</v>
      </c>
      <c r="C23" s="11">
        <v>-10.87</v>
      </c>
      <c r="D23" s="14">
        <v>76</v>
      </c>
      <c r="E23" s="11" t="s">
        <v>39</v>
      </c>
    </row>
    <row r="24" spans="1:7" ht="12.75">
      <c r="A24" s="19">
        <v>316</v>
      </c>
      <c r="B24" s="10">
        <v>33</v>
      </c>
      <c r="C24" s="10">
        <v>45.33</v>
      </c>
      <c r="D24" s="10">
        <v>170</v>
      </c>
      <c r="E24" s="10" t="s">
        <v>91</v>
      </c>
      <c r="G24" s="18"/>
    </row>
    <row r="25" spans="1:5" ht="12.75">
      <c r="A25" s="19">
        <v>267</v>
      </c>
      <c r="B25" s="11">
        <v>32.05</v>
      </c>
      <c r="C25" s="11">
        <v>-28.8</v>
      </c>
      <c r="D25" s="11">
        <v>121</v>
      </c>
      <c r="E25" s="10" t="s">
        <v>63</v>
      </c>
    </row>
    <row r="26" spans="1:5" ht="12.75">
      <c r="A26" s="19">
        <v>269</v>
      </c>
      <c r="B26" s="11">
        <v>-122</v>
      </c>
      <c r="C26" s="11">
        <v>37.75</v>
      </c>
      <c r="D26" s="11">
        <v>123</v>
      </c>
      <c r="E26" s="10" t="s">
        <v>65</v>
      </c>
    </row>
    <row r="27" spans="1:5" ht="12.75">
      <c r="A27" s="19">
        <v>225</v>
      </c>
      <c r="B27" s="11">
        <v>-114.38</v>
      </c>
      <c r="C27" s="11">
        <v>29.82</v>
      </c>
      <c r="D27" s="11">
        <v>82</v>
      </c>
      <c r="E27" s="11" t="s">
        <v>43</v>
      </c>
    </row>
    <row r="28" spans="1:7" ht="12.75">
      <c r="A28" s="19">
        <v>252</v>
      </c>
      <c r="B28" s="11">
        <v>24.85</v>
      </c>
      <c r="C28" s="11">
        <v>-34.15</v>
      </c>
      <c r="D28" s="11">
        <v>107</v>
      </c>
      <c r="E28" s="10" t="s">
        <v>56</v>
      </c>
      <c r="G28" s="18"/>
    </row>
    <row r="29" spans="1:7" ht="12.75">
      <c r="A29" s="19">
        <v>188</v>
      </c>
      <c r="B29" s="11">
        <v>-90.41</v>
      </c>
      <c r="C29" s="11">
        <v>20.83</v>
      </c>
      <c r="D29" s="14">
        <v>45</v>
      </c>
      <c r="E29" s="14" t="s">
        <v>32</v>
      </c>
      <c r="G29" s="18"/>
    </row>
    <row r="30" spans="1:5" ht="12.75">
      <c r="A30" s="19">
        <v>153</v>
      </c>
      <c r="B30" s="11">
        <v>-171.7</v>
      </c>
      <c r="C30" s="11">
        <v>-1.9</v>
      </c>
      <c r="D30" s="8">
        <v>5</v>
      </c>
      <c r="E30" s="8" t="s">
        <v>14</v>
      </c>
    </row>
    <row r="31" spans="1:5" ht="12.75">
      <c r="A31" s="19">
        <v>274</v>
      </c>
      <c r="B31" s="11">
        <v>-122</v>
      </c>
      <c r="C31" s="11">
        <v>37.75</v>
      </c>
      <c r="D31" s="11">
        <v>128</v>
      </c>
      <c r="E31" s="10" t="s">
        <v>69</v>
      </c>
    </row>
    <row r="32" spans="1:5" ht="12.75">
      <c r="A32" s="19">
        <v>173</v>
      </c>
      <c r="B32" s="11">
        <v>-80</v>
      </c>
      <c r="C32" s="11">
        <v>-2.67</v>
      </c>
      <c r="D32" s="14">
        <v>27</v>
      </c>
      <c r="E32" s="14" t="s">
        <v>24</v>
      </c>
    </row>
    <row r="33" spans="1:5" ht="12.75">
      <c r="A33" s="19">
        <v>312</v>
      </c>
      <c r="B33" s="10">
        <v>12.28</v>
      </c>
      <c r="C33" s="10">
        <v>44.63</v>
      </c>
      <c r="D33" s="10">
        <v>166</v>
      </c>
      <c r="E33" s="10" t="s">
        <v>87</v>
      </c>
    </row>
    <row r="34" spans="1:5" ht="12.75">
      <c r="A34" s="19">
        <v>186</v>
      </c>
      <c r="B34" s="11">
        <v>12</v>
      </c>
      <c r="C34" s="11">
        <v>57</v>
      </c>
      <c r="D34" s="23">
        <v>42</v>
      </c>
      <c r="E34" s="14" t="s">
        <v>30</v>
      </c>
    </row>
    <row r="35" spans="1:5" ht="12.75">
      <c r="A35" s="19">
        <v>241</v>
      </c>
      <c r="B35" s="11">
        <v>40.15</v>
      </c>
      <c r="C35" s="11">
        <v>-3.2</v>
      </c>
      <c r="D35" s="11">
        <v>95</v>
      </c>
      <c r="E35" s="10" t="s">
        <v>48</v>
      </c>
    </row>
    <row r="36" spans="1:5" ht="12.75">
      <c r="A36" s="19">
        <v>237</v>
      </c>
      <c r="B36" s="11">
        <v>39.47</v>
      </c>
      <c r="C36" s="11">
        <v>-6.19</v>
      </c>
      <c r="D36" s="11">
        <v>91</v>
      </c>
      <c r="E36" s="11" t="s">
        <v>46</v>
      </c>
    </row>
    <row r="37" spans="1:5" ht="12.75">
      <c r="A37" s="19">
        <v>180</v>
      </c>
      <c r="B37" s="11">
        <v>130.3</v>
      </c>
      <c r="C37" s="11">
        <v>33.6</v>
      </c>
      <c r="D37" s="14">
        <v>36</v>
      </c>
      <c r="E37" s="14" t="s">
        <v>27</v>
      </c>
    </row>
    <row r="38" spans="1:7" ht="12.75">
      <c r="A38" s="19">
        <v>281</v>
      </c>
      <c r="B38" s="10">
        <v>4.5</v>
      </c>
      <c r="C38" s="10">
        <v>43</v>
      </c>
      <c r="D38" s="11">
        <v>135</v>
      </c>
      <c r="E38" s="11" t="s">
        <v>72</v>
      </c>
      <c r="G38" s="18"/>
    </row>
    <row r="39" spans="1:7" ht="12.75">
      <c r="A39" s="19">
        <v>220</v>
      </c>
      <c r="B39" s="11">
        <v>-37.03</v>
      </c>
      <c r="C39" s="11">
        <v>-10.87</v>
      </c>
      <c r="D39" s="11">
        <v>77</v>
      </c>
      <c r="E39" s="11" t="s">
        <v>40</v>
      </c>
      <c r="G39" s="18"/>
    </row>
    <row r="40" spans="1:5" ht="12.75">
      <c r="A40" s="19">
        <v>293</v>
      </c>
      <c r="B40" s="10">
        <v>7.29</v>
      </c>
      <c r="C40" s="10">
        <v>44.8</v>
      </c>
      <c r="D40" s="11">
        <v>148</v>
      </c>
      <c r="E40" s="11" t="s">
        <v>93</v>
      </c>
    </row>
    <row r="41" spans="1:5" ht="12.75">
      <c r="A41" s="19">
        <v>288</v>
      </c>
      <c r="B41" s="10">
        <v>18.45</v>
      </c>
      <c r="C41" s="10">
        <v>40.2</v>
      </c>
      <c r="D41" s="11">
        <v>142</v>
      </c>
      <c r="E41" s="11" t="s">
        <v>78</v>
      </c>
    </row>
    <row r="42" spans="1:7" ht="12.75">
      <c r="A42" s="19">
        <v>304</v>
      </c>
      <c r="B42" s="10">
        <v>8.67</v>
      </c>
      <c r="C42" s="10">
        <v>39.83</v>
      </c>
      <c r="D42" s="11">
        <v>157</v>
      </c>
      <c r="E42" s="11" t="s">
        <v>82</v>
      </c>
      <c r="G42" s="18"/>
    </row>
    <row r="43" spans="1:5" ht="12.75">
      <c r="A43" s="19">
        <v>268</v>
      </c>
      <c r="B43" s="11">
        <v>30.5</v>
      </c>
      <c r="C43" s="11">
        <v>-29.22</v>
      </c>
      <c r="D43" s="11">
        <v>122</v>
      </c>
      <c r="E43" s="10" t="s">
        <v>64</v>
      </c>
    </row>
    <row r="44" spans="1:5" ht="12.75">
      <c r="A44" s="19">
        <v>222</v>
      </c>
      <c r="B44" s="11">
        <v>-114.38</v>
      </c>
      <c r="C44" s="11">
        <v>29.82</v>
      </c>
      <c r="D44" s="11">
        <v>79</v>
      </c>
      <c r="E44" s="11" t="s">
        <v>41</v>
      </c>
    </row>
    <row r="45" spans="1:5" ht="12.75">
      <c r="A45" s="19">
        <v>212</v>
      </c>
      <c r="B45" s="11">
        <v>-87.03</v>
      </c>
      <c r="C45" s="11">
        <v>21.58</v>
      </c>
      <c r="D45" s="14">
        <v>69</v>
      </c>
      <c r="E45" s="11" t="s">
        <v>36</v>
      </c>
    </row>
    <row r="46" spans="1:5" ht="12.75">
      <c r="A46" s="19">
        <v>163</v>
      </c>
      <c r="B46" s="11">
        <v>-110.37</v>
      </c>
      <c r="C46" s="11">
        <v>24.13</v>
      </c>
      <c r="D46" s="14">
        <v>15</v>
      </c>
      <c r="E46" s="14" t="s">
        <v>19</v>
      </c>
    </row>
    <row r="47" spans="1:5" ht="12.75">
      <c r="A47" s="19">
        <v>272</v>
      </c>
      <c r="B47" s="11">
        <v>-122</v>
      </c>
      <c r="C47" s="11">
        <v>37.75</v>
      </c>
      <c r="D47" s="11">
        <v>126</v>
      </c>
      <c r="E47" s="11" t="s">
        <v>68</v>
      </c>
    </row>
    <row r="48" spans="1:5" ht="12.75">
      <c r="A48" s="19">
        <v>307</v>
      </c>
      <c r="B48" s="10">
        <v>12.23</v>
      </c>
      <c r="C48" s="10">
        <v>44.58</v>
      </c>
      <c r="D48" s="22">
        <v>160</v>
      </c>
      <c r="E48" s="10" t="s">
        <v>85</v>
      </c>
    </row>
    <row r="49" spans="1:5" ht="12.75">
      <c r="A49" s="19">
        <v>150</v>
      </c>
      <c r="B49" s="11">
        <v>19</v>
      </c>
      <c r="C49" s="11">
        <v>62</v>
      </c>
      <c r="D49" s="8">
        <v>2</v>
      </c>
      <c r="E49" s="9" t="s">
        <v>11</v>
      </c>
    </row>
    <row r="50" spans="1:5" ht="12.75">
      <c r="A50" s="19">
        <v>174</v>
      </c>
      <c r="B50" s="11">
        <v>-80</v>
      </c>
      <c r="C50" s="11">
        <v>-2.67</v>
      </c>
      <c r="D50" s="14">
        <v>28</v>
      </c>
      <c r="E50" s="14" t="s">
        <v>25</v>
      </c>
    </row>
    <row r="51" spans="1:5" ht="12.75">
      <c r="A51" s="19">
        <v>152</v>
      </c>
      <c r="B51" s="11">
        <v>-48.6</v>
      </c>
      <c r="C51" s="11">
        <v>-27</v>
      </c>
      <c r="D51" s="8">
        <v>4</v>
      </c>
      <c r="E51" s="8" t="s">
        <v>13</v>
      </c>
    </row>
    <row r="52" spans="1:5" ht="12.75">
      <c r="A52" s="19">
        <v>315</v>
      </c>
      <c r="B52" s="10">
        <v>30.48</v>
      </c>
      <c r="C52" s="10">
        <v>46.08</v>
      </c>
      <c r="D52" s="10">
        <v>169</v>
      </c>
      <c r="E52" s="10" t="s">
        <v>90</v>
      </c>
    </row>
    <row r="53" spans="1:5" ht="12.75" customHeight="1">
      <c r="A53" s="19">
        <v>175</v>
      </c>
      <c r="B53" s="11">
        <v>19.1</v>
      </c>
      <c r="C53" s="11">
        <v>54.3</v>
      </c>
      <c r="D53" s="14">
        <v>29</v>
      </c>
      <c r="E53" s="14" t="s">
        <v>26</v>
      </c>
    </row>
    <row r="54" spans="1:7" ht="12.75">
      <c r="A54" s="19">
        <v>156</v>
      </c>
      <c r="B54" s="11">
        <v>-92.83</v>
      </c>
      <c r="C54" s="11">
        <v>15.22</v>
      </c>
      <c r="D54" s="8">
        <v>8</v>
      </c>
      <c r="E54" s="8" t="s">
        <v>15</v>
      </c>
      <c r="G54" s="18"/>
    </row>
    <row r="55" spans="1:5" ht="12.75">
      <c r="A55" s="19">
        <v>151</v>
      </c>
      <c r="B55" s="11">
        <v>19</v>
      </c>
      <c r="C55" s="11">
        <v>62</v>
      </c>
      <c r="D55" s="8">
        <v>3</v>
      </c>
      <c r="E55" s="8" t="s">
        <v>12</v>
      </c>
    </row>
    <row r="56" spans="1:5" ht="12.75">
      <c r="A56" s="19">
        <v>223</v>
      </c>
      <c r="B56" s="11">
        <v>-114.38</v>
      </c>
      <c r="C56" s="11">
        <v>29.82</v>
      </c>
      <c r="D56" s="11">
        <v>80</v>
      </c>
      <c r="E56" s="11" t="s">
        <v>42</v>
      </c>
    </row>
    <row r="57" spans="1:5" ht="12.75">
      <c r="A57" s="19">
        <v>167</v>
      </c>
      <c r="B57" s="11">
        <v>-112.31</v>
      </c>
      <c r="C57" s="11">
        <v>29.33</v>
      </c>
      <c r="D57" s="14">
        <v>19</v>
      </c>
      <c r="E57" s="8" t="s">
        <v>22</v>
      </c>
    </row>
    <row r="58" spans="1:5" ht="12.75">
      <c r="A58" s="19">
        <v>172</v>
      </c>
      <c r="B58" s="11">
        <v>-80</v>
      </c>
      <c r="C58" s="11">
        <v>-2.67</v>
      </c>
      <c r="D58" s="14">
        <v>26</v>
      </c>
      <c r="E58" s="14" t="s">
        <v>23</v>
      </c>
    </row>
    <row r="59" spans="1:5" ht="12.75">
      <c r="A59" s="19">
        <v>303</v>
      </c>
      <c r="B59" s="10">
        <v>8.67</v>
      </c>
      <c r="C59" s="10">
        <v>39.83</v>
      </c>
      <c r="D59" s="11">
        <v>156</v>
      </c>
      <c r="E59" s="11" t="s">
        <v>81</v>
      </c>
    </row>
    <row r="60" spans="1:5" ht="12.75" customHeight="1">
      <c r="A60" s="19">
        <v>164</v>
      </c>
      <c r="B60" s="11">
        <v>-110.37</v>
      </c>
      <c r="C60" s="11">
        <v>24.13</v>
      </c>
      <c r="D60" s="14">
        <v>16</v>
      </c>
      <c r="E60" s="14" t="s">
        <v>20</v>
      </c>
    </row>
    <row r="61" spans="1:5" ht="12.75">
      <c r="A61" s="19">
        <v>198</v>
      </c>
      <c r="B61" s="11">
        <v>-64.13</v>
      </c>
      <c r="C61" s="11">
        <v>10.52</v>
      </c>
      <c r="D61" s="14">
        <v>56</v>
      </c>
      <c r="E61" s="11" t="s">
        <v>33</v>
      </c>
    </row>
    <row r="62" spans="1:7" ht="12.75">
      <c r="A62" s="19">
        <v>250</v>
      </c>
      <c r="B62" s="11">
        <v>12.3</v>
      </c>
      <c r="C62" s="11">
        <v>-6.05</v>
      </c>
      <c r="D62" s="11">
        <v>105</v>
      </c>
      <c r="E62" s="10" t="s">
        <v>54</v>
      </c>
      <c r="G62" s="18"/>
    </row>
    <row r="63" spans="1:5" ht="12.75">
      <c r="A63" s="19">
        <v>283</v>
      </c>
      <c r="B63" s="10">
        <v>22.75</v>
      </c>
      <c r="C63" s="10">
        <v>40.42</v>
      </c>
      <c r="D63" s="11">
        <v>137</v>
      </c>
      <c r="E63" s="11" t="s">
        <v>73</v>
      </c>
    </row>
    <row r="64" spans="1:5" ht="12.75">
      <c r="A64" s="19">
        <v>259</v>
      </c>
      <c r="B64" s="11">
        <v>25.63</v>
      </c>
      <c r="C64" s="11">
        <v>-32.87</v>
      </c>
      <c r="D64" s="11">
        <v>113</v>
      </c>
      <c r="E64" s="10" t="s">
        <v>58</v>
      </c>
    </row>
    <row r="65" spans="1:5" ht="12.75">
      <c r="A65" s="19">
        <v>314</v>
      </c>
      <c r="B65" s="10">
        <v>31.5</v>
      </c>
      <c r="C65" s="10">
        <v>46.6</v>
      </c>
      <c r="D65" s="10">
        <v>168</v>
      </c>
      <c r="E65" s="10" t="s">
        <v>89</v>
      </c>
    </row>
    <row r="66" spans="1:5" ht="12.75">
      <c r="A66" s="19">
        <v>161</v>
      </c>
      <c r="B66" s="11">
        <v>125</v>
      </c>
      <c r="C66" s="11">
        <v>31</v>
      </c>
      <c r="D66" s="14">
        <v>13</v>
      </c>
      <c r="E66" s="8" t="s">
        <v>18</v>
      </c>
    </row>
    <row r="67" spans="1:7" ht="12.75">
      <c r="A67" s="19">
        <v>285</v>
      </c>
      <c r="B67" s="10">
        <v>22.75</v>
      </c>
      <c r="C67" s="10">
        <v>40.42</v>
      </c>
      <c r="D67" s="11">
        <v>139</v>
      </c>
      <c r="E67" s="11" t="s">
        <v>75</v>
      </c>
      <c r="G67" s="18"/>
    </row>
    <row r="68" spans="1:5" ht="12.75">
      <c r="A68" s="19">
        <v>287</v>
      </c>
      <c r="B68" s="10">
        <v>18.45</v>
      </c>
      <c r="C68" s="10">
        <v>40.2</v>
      </c>
      <c r="D68" s="11">
        <v>141</v>
      </c>
      <c r="E68" s="11" t="s">
        <v>77</v>
      </c>
    </row>
    <row r="69" spans="1:7" ht="12.75">
      <c r="A69" s="19">
        <v>149</v>
      </c>
      <c r="B69" s="11">
        <v>23</v>
      </c>
      <c r="C69" s="11">
        <v>64</v>
      </c>
      <c r="D69" s="8">
        <v>1</v>
      </c>
      <c r="E69" s="8" t="s">
        <v>10</v>
      </c>
      <c r="G69" s="18"/>
    </row>
    <row r="70" spans="1:5" ht="12.75">
      <c r="A70" s="19">
        <v>271</v>
      </c>
      <c r="B70" s="11">
        <v>-122</v>
      </c>
      <c r="C70" s="11">
        <v>37.75</v>
      </c>
      <c r="D70" s="11">
        <v>125</v>
      </c>
      <c r="E70" s="11" t="s">
        <v>67</v>
      </c>
    </row>
    <row r="71" spans="1:5" ht="12.75">
      <c r="A71" s="19">
        <v>242</v>
      </c>
      <c r="B71" s="11">
        <v>40.15</v>
      </c>
      <c r="C71" s="11">
        <v>-3.2</v>
      </c>
      <c r="D71" s="11">
        <v>96</v>
      </c>
      <c r="E71" s="11" t="s">
        <v>49</v>
      </c>
    </row>
    <row r="72" spans="1:5" ht="12.75">
      <c r="A72" s="19">
        <v>284</v>
      </c>
      <c r="B72" s="10">
        <v>22.75</v>
      </c>
      <c r="C72" s="10">
        <v>40.42</v>
      </c>
      <c r="D72" s="11">
        <v>138</v>
      </c>
      <c r="E72" s="11" t="s">
        <v>74</v>
      </c>
    </row>
    <row r="73" spans="1:5" ht="12.75" customHeight="1">
      <c r="A73" s="19">
        <v>159</v>
      </c>
      <c r="B73" s="11">
        <v>21</v>
      </c>
      <c r="C73" s="11">
        <v>55</v>
      </c>
      <c r="D73" s="8">
        <v>11</v>
      </c>
      <c r="E73" s="8" t="s">
        <v>17</v>
      </c>
    </row>
    <row r="74" spans="1:5" ht="12.75">
      <c r="A74" s="19">
        <v>255</v>
      </c>
      <c r="B74" s="11">
        <v>25.07</v>
      </c>
      <c r="C74" s="11">
        <v>-33.97</v>
      </c>
      <c r="D74" s="11">
        <v>110</v>
      </c>
      <c r="E74" s="11" t="s">
        <v>57</v>
      </c>
    </row>
    <row r="75" spans="1:5" ht="12.75" customHeight="1">
      <c r="A75" s="19">
        <v>158</v>
      </c>
      <c r="B75" s="11">
        <v>-157.4</v>
      </c>
      <c r="C75" s="11">
        <v>2</v>
      </c>
      <c r="D75" s="8">
        <v>10</v>
      </c>
      <c r="E75" s="8" t="s">
        <v>16</v>
      </c>
    </row>
    <row r="76" spans="1:5" ht="12.75">
      <c r="A76" s="19">
        <v>262</v>
      </c>
      <c r="B76" s="11">
        <v>25.42</v>
      </c>
      <c r="C76" s="11">
        <v>-33.72</v>
      </c>
      <c r="D76" s="11">
        <v>116</v>
      </c>
      <c r="E76" s="11" t="s">
        <v>60</v>
      </c>
    </row>
    <row r="77" spans="1:5" ht="12.75">
      <c r="A77" s="19">
        <v>291</v>
      </c>
      <c r="B77" s="10">
        <v>18.45</v>
      </c>
      <c r="C77" s="10">
        <v>40.2</v>
      </c>
      <c r="D77" s="11">
        <v>146</v>
      </c>
      <c r="E77" s="11" t="s">
        <v>79</v>
      </c>
    </row>
    <row r="78" spans="1:5" ht="12.75">
      <c r="A78" s="19">
        <v>292</v>
      </c>
      <c r="B78" s="10">
        <v>7.29</v>
      </c>
      <c r="C78" s="10">
        <v>44.8</v>
      </c>
      <c r="D78" s="11">
        <v>147</v>
      </c>
      <c r="E78" s="11" t="s">
        <v>92</v>
      </c>
    </row>
    <row r="79" spans="1:5" ht="12.75">
      <c r="A79" s="19">
        <v>249</v>
      </c>
      <c r="B79" s="11">
        <v>8.28</v>
      </c>
      <c r="C79" s="11">
        <v>4.8</v>
      </c>
      <c r="D79" s="11">
        <v>104</v>
      </c>
      <c r="E79" s="11" t="s">
        <v>53</v>
      </c>
    </row>
    <row r="80" spans="1:5" ht="12.75">
      <c r="A80" s="19">
        <v>215</v>
      </c>
      <c r="B80" s="11">
        <v>-114.7</v>
      </c>
      <c r="C80" s="11">
        <v>31.75</v>
      </c>
      <c r="D80" s="14">
        <v>72</v>
      </c>
      <c r="E80" s="11" t="s">
        <v>37</v>
      </c>
    </row>
    <row r="81" spans="1:7" ht="12.75">
      <c r="A81" s="19">
        <v>200</v>
      </c>
      <c r="B81" s="11">
        <v>-64.13</v>
      </c>
      <c r="C81" s="11">
        <v>10.52</v>
      </c>
      <c r="D81" s="14">
        <v>58</v>
      </c>
      <c r="E81" s="11" t="s">
        <v>34</v>
      </c>
      <c r="G81" s="18"/>
    </row>
    <row r="82" spans="1:7" ht="12.75">
      <c r="A82" s="19">
        <v>276</v>
      </c>
      <c r="B82" s="11">
        <v>73.84</v>
      </c>
      <c r="C82" s="11">
        <v>16.17</v>
      </c>
      <c r="D82" s="11">
        <v>131</v>
      </c>
      <c r="E82" s="11" t="s">
        <v>70</v>
      </c>
      <c r="G82" s="18"/>
    </row>
    <row r="83" spans="1:7" ht="12.75">
      <c r="A83" s="19">
        <v>165</v>
      </c>
      <c r="B83" s="11">
        <v>-112.31</v>
      </c>
      <c r="C83" s="11">
        <v>29.33</v>
      </c>
      <c r="D83" s="14">
        <v>17</v>
      </c>
      <c r="E83" s="14" t="s">
        <v>21</v>
      </c>
      <c r="G83" s="18"/>
    </row>
    <row r="84" spans="1:5" ht="12.75">
      <c r="A84" s="19">
        <v>240</v>
      </c>
      <c r="B84" s="11">
        <v>40.15</v>
      </c>
      <c r="C84" s="11">
        <v>-3.2</v>
      </c>
      <c r="D84" s="11">
        <v>94</v>
      </c>
      <c r="E84" s="10" t="s">
        <v>47</v>
      </c>
    </row>
    <row r="85" spans="1:5" ht="12.75">
      <c r="A85" s="19">
        <v>306</v>
      </c>
      <c r="B85" s="10">
        <v>8.67</v>
      </c>
      <c r="C85" s="10">
        <v>39.83</v>
      </c>
      <c r="D85" s="10">
        <v>159</v>
      </c>
      <c r="E85" s="10" t="s">
        <v>84</v>
      </c>
    </row>
    <row r="86" spans="1:5" ht="12.75">
      <c r="A86" s="19">
        <v>251</v>
      </c>
      <c r="B86" s="11">
        <v>23</v>
      </c>
      <c r="C86" s="11">
        <v>-34.1</v>
      </c>
      <c r="D86" s="11">
        <v>106</v>
      </c>
      <c r="E86" s="11" t="s">
        <v>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9.140625" defaultRowHeight="12.75"/>
  <sheetData>
    <row r="1" ht="12.75">
      <c r="A1" t="s">
        <v>94</v>
      </c>
    </row>
    <row r="2" ht="13.5" thickBot="1"/>
    <row r="3" spans="1:2" ht="12.75">
      <c r="A3" s="28" t="s">
        <v>95</v>
      </c>
      <c r="B3" s="28"/>
    </row>
    <row r="4" spans="1:2" ht="12.75">
      <c r="A4" s="25" t="s">
        <v>96</v>
      </c>
      <c r="B4" s="25">
        <v>0.4678193474861903</v>
      </c>
    </row>
    <row r="5" spans="1:2" ht="12.75">
      <c r="A5" s="25" t="s">
        <v>97</v>
      </c>
      <c r="B5" s="25">
        <v>0.21885494188240487</v>
      </c>
    </row>
    <row r="6" spans="1:2" ht="12.75">
      <c r="A6" s="25" t="s">
        <v>98</v>
      </c>
      <c r="B6" s="25">
        <v>0.2105448880726432</v>
      </c>
    </row>
    <row r="7" spans="1:2" ht="12.75">
      <c r="A7" s="25" t="s">
        <v>99</v>
      </c>
      <c r="B7" s="25">
        <v>0.9528594924921026</v>
      </c>
    </row>
    <row r="8" spans="1:2" ht="13.5" thickBot="1">
      <c r="A8" s="26" t="s">
        <v>100</v>
      </c>
      <c r="B8" s="26">
        <v>96</v>
      </c>
    </row>
    <row r="10" ht="13.5" thickBot="1">
      <c r="A10" t="s">
        <v>101</v>
      </c>
    </row>
    <row r="11" spans="1:6" ht="12.75">
      <c r="A11" s="27"/>
      <c r="B11" s="27" t="s">
        <v>106</v>
      </c>
      <c r="C11" s="27" t="s">
        <v>107</v>
      </c>
      <c r="D11" s="27" t="s">
        <v>108</v>
      </c>
      <c r="E11" s="27" t="s">
        <v>109</v>
      </c>
      <c r="F11" s="27" t="s">
        <v>110</v>
      </c>
    </row>
    <row r="12" spans="1:6" ht="12.75">
      <c r="A12" s="25" t="s">
        <v>102</v>
      </c>
      <c r="B12" s="25">
        <v>1</v>
      </c>
      <c r="C12" s="25">
        <v>23.911688880533518</v>
      </c>
      <c r="D12" s="25">
        <v>23.911688880533518</v>
      </c>
      <c r="E12" s="25">
        <v>26.33616422860228</v>
      </c>
      <c r="F12" s="25">
        <v>1.5404302604667283E-06</v>
      </c>
    </row>
    <row r="13" spans="1:6" ht="12.75">
      <c r="A13" s="25" t="s">
        <v>103</v>
      </c>
      <c r="B13" s="25">
        <v>94</v>
      </c>
      <c r="C13" s="25">
        <v>85.3464739686369</v>
      </c>
      <c r="D13" s="25">
        <v>0.9079412124323074</v>
      </c>
      <c r="E13" s="25"/>
      <c r="F13" s="25"/>
    </row>
    <row r="14" spans="1:6" ht="13.5" thickBot="1">
      <c r="A14" s="26" t="s">
        <v>104</v>
      </c>
      <c r="B14" s="26">
        <v>95</v>
      </c>
      <c r="C14" s="26">
        <v>109.25816284917042</v>
      </c>
      <c r="D14" s="26"/>
      <c r="E14" s="26"/>
      <c r="F14" s="26"/>
    </row>
    <row r="15" ht="13.5" thickBot="1"/>
    <row r="16" spans="1:9" ht="12.75">
      <c r="A16" s="27"/>
      <c r="B16" s="27" t="s">
        <v>111</v>
      </c>
      <c r="C16" s="27" t="s">
        <v>99</v>
      </c>
      <c r="D16" s="27" t="s">
        <v>112</v>
      </c>
      <c r="E16" s="27" t="s">
        <v>113</v>
      </c>
      <c r="F16" s="27" t="s">
        <v>114</v>
      </c>
      <c r="G16" s="27" t="s">
        <v>115</v>
      </c>
      <c r="H16" s="27" t="s">
        <v>116</v>
      </c>
      <c r="I16" s="27" t="s">
        <v>117</v>
      </c>
    </row>
    <row r="17" spans="1:9" ht="12.75">
      <c r="A17" s="25" t="s">
        <v>105</v>
      </c>
      <c r="B17" s="25">
        <v>0.3600995354127655</v>
      </c>
      <c r="C17" s="25">
        <v>0.16503053681463842</v>
      </c>
      <c r="D17" s="25">
        <v>2.18201759724764</v>
      </c>
      <c r="E17" s="25">
        <v>0.03160111425202153</v>
      </c>
      <c r="F17" s="25">
        <v>0.03242770278152418</v>
      </c>
      <c r="G17" s="25">
        <v>0.6877713680440068</v>
      </c>
      <c r="H17" s="25">
        <v>0.03242770278152418</v>
      </c>
      <c r="I17" s="25">
        <v>0.6877713680440068</v>
      </c>
    </row>
    <row r="18" spans="1:9" ht="13.5" thickBot="1">
      <c r="A18" s="26" t="s">
        <v>118</v>
      </c>
      <c r="B18" s="26">
        <v>0.46654252714724587</v>
      </c>
      <c r="C18" s="26">
        <v>0.0909106947342657</v>
      </c>
      <c r="D18" s="26">
        <v>5.131877261646297</v>
      </c>
      <c r="E18" s="26">
        <v>1.5404302604667272E-06</v>
      </c>
      <c r="F18" s="26">
        <v>0.2860373035423871</v>
      </c>
      <c r="G18" s="26">
        <v>0.6470477507521046</v>
      </c>
      <c r="H18" s="26">
        <v>0.2860373035423871</v>
      </c>
      <c r="I18" s="26">
        <v>0.6470477507521046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9.140625" defaultRowHeight="12.75"/>
  <sheetData>
    <row r="1" ht="12.75">
      <c r="A1" t="s">
        <v>94</v>
      </c>
    </row>
    <row r="2" ht="13.5" thickBot="1"/>
    <row r="3" spans="1:2" ht="12.75">
      <c r="A3" s="28" t="s">
        <v>95</v>
      </c>
      <c r="B3" s="28"/>
    </row>
    <row r="4" spans="1:2" ht="12.75">
      <c r="A4" s="25" t="s">
        <v>96</v>
      </c>
      <c r="B4" s="25">
        <v>0.6731198450381536</v>
      </c>
    </row>
    <row r="5" spans="1:2" ht="12.75">
      <c r="A5" s="25" t="s">
        <v>97</v>
      </c>
      <c r="B5" s="25">
        <v>0.45309032578418795</v>
      </c>
    </row>
    <row r="6" spans="1:2" ht="12.75">
      <c r="A6" s="25" t="s">
        <v>98</v>
      </c>
      <c r="B6" s="25">
        <v>0.446730910967725</v>
      </c>
    </row>
    <row r="7" spans="1:2" ht="12.75">
      <c r="A7" s="25" t="s">
        <v>99</v>
      </c>
      <c r="B7" s="25">
        <v>0.7101660190305926</v>
      </c>
    </row>
    <row r="8" spans="1:2" ht="13.5" thickBot="1">
      <c r="A8" s="26" t="s">
        <v>100</v>
      </c>
      <c r="B8" s="26">
        <v>88</v>
      </c>
    </row>
    <row r="10" ht="13.5" thickBot="1">
      <c r="A10" t="s">
        <v>101</v>
      </c>
    </row>
    <row r="11" spans="1:6" ht="12.75">
      <c r="A11" s="27"/>
      <c r="B11" s="27" t="s">
        <v>106</v>
      </c>
      <c r="C11" s="27" t="s">
        <v>107</v>
      </c>
      <c r="D11" s="27" t="s">
        <v>108</v>
      </c>
      <c r="E11" s="27" t="s">
        <v>109</v>
      </c>
      <c r="F11" s="27" t="s">
        <v>110</v>
      </c>
    </row>
    <row r="12" spans="1:6" ht="12.75">
      <c r="A12" s="25" t="s">
        <v>102</v>
      </c>
      <c r="B12" s="25">
        <v>1</v>
      </c>
      <c r="C12" s="25">
        <v>35.93249803741824</v>
      </c>
      <c r="D12" s="25">
        <v>35.93249803741824</v>
      </c>
      <c r="E12" s="25">
        <v>71.24717271332115</v>
      </c>
      <c r="F12" s="25">
        <v>6.75984961431828E-13</v>
      </c>
    </row>
    <row r="13" spans="1:6" ht="12.75">
      <c r="A13" s="25" t="s">
        <v>103</v>
      </c>
      <c r="B13" s="25">
        <v>86</v>
      </c>
      <c r="C13" s="25">
        <v>43.37287661437536</v>
      </c>
      <c r="D13" s="25">
        <v>0.50433577458576</v>
      </c>
      <c r="E13" s="25"/>
      <c r="F13" s="25"/>
    </row>
    <row r="14" spans="1:6" ht="13.5" thickBot="1">
      <c r="A14" s="26" t="s">
        <v>104</v>
      </c>
      <c r="B14" s="26">
        <v>87</v>
      </c>
      <c r="C14" s="26">
        <v>79.3053746517936</v>
      </c>
      <c r="D14" s="26"/>
      <c r="E14" s="26"/>
      <c r="F14" s="26"/>
    </row>
    <row r="15" ht="13.5" thickBot="1"/>
    <row r="16" spans="1:9" ht="12.75">
      <c r="A16" s="27"/>
      <c r="B16" s="27" t="s">
        <v>111</v>
      </c>
      <c r="C16" s="27" t="s">
        <v>99</v>
      </c>
      <c r="D16" s="27" t="s">
        <v>112</v>
      </c>
      <c r="E16" s="27" t="s">
        <v>113</v>
      </c>
      <c r="F16" s="27" t="s">
        <v>114</v>
      </c>
      <c r="G16" s="27" t="s">
        <v>115</v>
      </c>
      <c r="H16" s="27" t="s">
        <v>116</v>
      </c>
      <c r="I16" s="27" t="s">
        <v>117</v>
      </c>
    </row>
    <row r="17" spans="1:9" ht="12.75">
      <c r="A17" s="25" t="s">
        <v>105</v>
      </c>
      <c r="B17" s="25">
        <v>0.7109419728456654</v>
      </c>
      <c r="C17" s="25">
        <v>0.13453589161694288</v>
      </c>
      <c r="D17" s="25">
        <v>5.284403769886878</v>
      </c>
      <c r="E17" s="25">
        <v>9.407855903578351E-07</v>
      </c>
      <c r="F17" s="25">
        <v>0.44349368912355874</v>
      </c>
      <c r="G17" s="25">
        <v>0.978390256567772</v>
      </c>
      <c r="H17" s="25">
        <v>0.44349368912355874</v>
      </c>
      <c r="I17" s="25">
        <v>0.978390256567772</v>
      </c>
    </row>
    <row r="18" spans="1:9" ht="13.5" thickBot="1">
      <c r="A18" s="26" t="s">
        <v>118</v>
      </c>
      <c r="B18" s="26">
        <v>0.7178999710322498</v>
      </c>
      <c r="C18" s="26">
        <v>0.0850511359198591</v>
      </c>
      <c r="D18" s="26">
        <v>8.440804032396503</v>
      </c>
      <c r="E18" s="26">
        <v>6.759849614318474E-13</v>
      </c>
      <c r="F18" s="26">
        <v>0.5488240459612831</v>
      </c>
      <c r="G18" s="26">
        <v>0.8869758961032165</v>
      </c>
      <c r="H18" s="26">
        <v>0.5488240459612831</v>
      </c>
      <c r="I18" s="26">
        <v>0.8869758961032165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3">
      <selection activeCell="A3" sqref="A3:B98"/>
    </sheetView>
  </sheetViews>
  <sheetFormatPr defaultColWidth="9.140625" defaultRowHeight="12.75"/>
  <cols>
    <col min="1" max="1" width="13.28125" style="1" bestFit="1" customWidth="1"/>
    <col min="2" max="2" width="11.00390625" style="1" customWidth="1"/>
  </cols>
  <sheetData>
    <row r="1" spans="1:2" ht="13.5" thickBot="1">
      <c r="A1" s="4" t="s">
        <v>5</v>
      </c>
      <c r="B1" s="4" t="s">
        <v>6</v>
      </c>
    </row>
    <row r="2" spans="1:2" ht="14.25">
      <c r="A2" s="7" t="s">
        <v>9</v>
      </c>
      <c r="B2" s="7" t="s">
        <v>9</v>
      </c>
    </row>
    <row r="3" spans="1:6" ht="12.75">
      <c r="A3" s="10">
        <v>0</v>
      </c>
      <c r="B3" s="10">
        <v>-1.7</v>
      </c>
      <c r="C3" s="24">
        <f>ABS(A3)</f>
        <v>0</v>
      </c>
      <c r="D3" s="24">
        <f>ABS(B3)</f>
        <v>1.7</v>
      </c>
      <c r="E3" t="e">
        <f aca="true" t="shared" si="0" ref="E3:E71">LOG(C3)</f>
        <v>#NUM!</v>
      </c>
      <c r="F3">
        <f aca="true" t="shared" si="1" ref="F3:F66">LOG(D3)</f>
        <v>0.2304489213782739</v>
      </c>
    </row>
    <row r="4" spans="1:6" ht="12.75">
      <c r="A4" s="11">
        <v>0</v>
      </c>
      <c r="B4" s="11">
        <v>-0.7150684931506849</v>
      </c>
      <c r="C4" s="24">
        <f aca="true" t="shared" si="2" ref="C4:C96">ABS(A4)</f>
        <v>0</v>
      </c>
      <c r="D4" s="24">
        <f aca="true" t="shared" si="3" ref="D4:D96">ABS(B4)</f>
        <v>0.7150684931506849</v>
      </c>
      <c r="E4" t="e">
        <f t="shared" si="0"/>
        <v>#NUM!</v>
      </c>
      <c r="F4">
        <f t="shared" si="1"/>
        <v>-0.14565235711819377</v>
      </c>
    </row>
    <row r="5" spans="1:6" ht="12.75">
      <c r="A5" s="11">
        <v>0</v>
      </c>
      <c r="B5" s="11">
        <v>-0.7150684931506849</v>
      </c>
      <c r="C5" s="24">
        <f t="shared" si="2"/>
        <v>0</v>
      </c>
      <c r="D5" s="24">
        <f t="shared" si="3"/>
        <v>0.7150684931506849</v>
      </c>
      <c r="E5" t="e">
        <f t="shared" si="0"/>
        <v>#NUM!</v>
      </c>
      <c r="F5">
        <f t="shared" si="1"/>
        <v>-0.14565235711819377</v>
      </c>
    </row>
    <row r="6" spans="1:6" ht="12.75">
      <c r="A6" s="11">
        <v>0</v>
      </c>
      <c r="B6" s="11">
        <v>-0.2821917808219178</v>
      </c>
      <c r="C6" s="24">
        <f t="shared" si="2"/>
        <v>0</v>
      </c>
      <c r="D6" s="24">
        <f t="shared" si="3"/>
        <v>0.2821917808219178</v>
      </c>
      <c r="E6" t="e">
        <f t="shared" si="0"/>
        <v>#NUM!</v>
      </c>
      <c r="F6">
        <f t="shared" si="1"/>
        <v>-0.5494556397513025</v>
      </c>
    </row>
    <row r="7" spans="1:6" ht="12.75">
      <c r="A7" s="12">
        <v>0</v>
      </c>
      <c r="B7" s="12">
        <v>-0.1</v>
      </c>
      <c r="C7" s="24">
        <f t="shared" si="2"/>
        <v>0</v>
      </c>
      <c r="D7" s="24">
        <f t="shared" si="3"/>
        <v>0.1</v>
      </c>
      <c r="E7" t="e">
        <f t="shared" si="0"/>
        <v>#NUM!</v>
      </c>
      <c r="F7">
        <f t="shared" si="1"/>
        <v>-1</v>
      </c>
    </row>
    <row r="8" spans="1:6" ht="12.75">
      <c r="A8" s="10">
        <v>0</v>
      </c>
      <c r="B8" s="10">
        <v>-0.03</v>
      </c>
      <c r="C8" s="24">
        <f t="shared" si="2"/>
        <v>0</v>
      </c>
      <c r="D8" s="24">
        <f t="shared" si="3"/>
        <v>0.03</v>
      </c>
      <c r="E8" t="e">
        <f t="shared" si="0"/>
        <v>#NUM!</v>
      </c>
      <c r="F8">
        <f t="shared" si="1"/>
        <v>-1.5228787452803376</v>
      </c>
    </row>
    <row r="9" spans="1:6" ht="12.75">
      <c r="A9" s="11">
        <v>-0.04657534246575343</v>
      </c>
      <c r="B9" s="11">
        <v>0</v>
      </c>
      <c r="C9" s="24">
        <f>ABS(A9)</f>
        <v>0.04657534246575343</v>
      </c>
      <c r="D9" s="24">
        <f>ABS(B9)</f>
        <v>0</v>
      </c>
      <c r="E9">
        <f>LOG(C9)</f>
        <v>-1.3318439430782008</v>
      </c>
      <c r="F9" t="e">
        <f t="shared" si="1"/>
        <v>#NUM!</v>
      </c>
    </row>
    <row r="10" spans="1:6" ht="12.75">
      <c r="A10" s="11">
        <v>0.14794520547945206</v>
      </c>
      <c r="B10" s="11">
        <v>0</v>
      </c>
      <c r="C10" s="24">
        <f t="shared" si="2"/>
        <v>0.14794520547945206</v>
      </c>
      <c r="D10" s="24">
        <f t="shared" si="3"/>
        <v>0</v>
      </c>
      <c r="E10">
        <f t="shared" si="0"/>
        <v>-0.8298991046335061</v>
      </c>
      <c r="F10" t="e">
        <f t="shared" si="1"/>
        <v>#NUM!</v>
      </c>
    </row>
    <row r="11" spans="1:7" ht="12.75">
      <c r="A11" s="11">
        <v>-0.0027397260273972603</v>
      </c>
      <c r="B11" s="11">
        <v>-0.0027397260273972603</v>
      </c>
      <c r="C11" s="24">
        <f t="shared" si="2"/>
        <v>0.0027397260273972603</v>
      </c>
      <c r="D11" s="24">
        <f t="shared" si="3"/>
        <v>0.0027397260273972603</v>
      </c>
      <c r="E11">
        <f t="shared" si="0"/>
        <v>-2.5622928644564746</v>
      </c>
      <c r="F11">
        <f t="shared" si="1"/>
        <v>-2.5622928644564746</v>
      </c>
      <c r="G11">
        <f>0.71+0.72*E11</f>
        <v>-1.1348508624086617</v>
      </c>
    </row>
    <row r="12" spans="1:7" ht="12.75">
      <c r="A12" s="11">
        <v>-0.005479452054794521</v>
      </c>
      <c r="B12" s="11">
        <v>-0.0027397260273972603</v>
      </c>
      <c r="C12" s="24">
        <f t="shared" si="2"/>
        <v>0.005479452054794521</v>
      </c>
      <c r="D12" s="24">
        <f t="shared" si="3"/>
        <v>0.0027397260273972603</v>
      </c>
      <c r="E12">
        <f t="shared" si="0"/>
        <v>-2.2612628687924934</v>
      </c>
      <c r="F12">
        <f t="shared" si="1"/>
        <v>-2.5622928644564746</v>
      </c>
      <c r="G12">
        <f aca="true" t="shared" si="4" ref="G12:G75">0.71+0.72*E12</f>
        <v>-0.9181092655305951</v>
      </c>
    </row>
    <row r="13" spans="1:7" ht="12.75">
      <c r="A13" s="10">
        <v>-0.1</v>
      </c>
      <c r="B13" s="10">
        <v>0.01</v>
      </c>
      <c r="C13" s="24">
        <f t="shared" si="2"/>
        <v>0.1</v>
      </c>
      <c r="D13" s="24">
        <f t="shared" si="3"/>
        <v>0.01</v>
      </c>
      <c r="E13">
        <f t="shared" si="0"/>
        <v>-1</v>
      </c>
      <c r="F13">
        <f t="shared" si="1"/>
        <v>-2</v>
      </c>
      <c r="G13">
        <f t="shared" si="4"/>
        <v>-0.010000000000000009</v>
      </c>
    </row>
    <row r="14" spans="1:7" ht="12.75">
      <c r="A14" s="11">
        <v>-0.0027397260273972603</v>
      </c>
      <c r="B14" s="11">
        <v>-0.019178082191780823</v>
      </c>
      <c r="C14" s="24">
        <f t="shared" si="2"/>
        <v>0.0027397260273972603</v>
      </c>
      <c r="D14" s="24">
        <f t="shared" si="3"/>
        <v>0.019178082191780823</v>
      </c>
      <c r="E14">
        <f t="shared" si="0"/>
        <v>-2.5622928644564746</v>
      </c>
      <c r="F14">
        <f t="shared" si="1"/>
        <v>-1.717194824442218</v>
      </c>
      <c r="G14">
        <f t="shared" si="4"/>
        <v>-1.1348508624086617</v>
      </c>
    </row>
    <row r="15" spans="1:7" ht="12.75">
      <c r="A15" s="15">
        <v>-0.02</v>
      </c>
      <c r="B15" s="15">
        <v>0.02</v>
      </c>
      <c r="C15" s="24">
        <f t="shared" si="2"/>
        <v>0.02</v>
      </c>
      <c r="D15" s="24">
        <f t="shared" si="3"/>
        <v>0.02</v>
      </c>
      <c r="E15">
        <f t="shared" si="0"/>
        <v>-1.6989700043360187</v>
      </c>
      <c r="F15">
        <f t="shared" si="1"/>
        <v>-1.6989700043360187</v>
      </c>
      <c r="G15">
        <f t="shared" si="4"/>
        <v>-0.5132584031219334</v>
      </c>
    </row>
    <row r="16" spans="1:7" ht="12.75">
      <c r="A16" s="11">
        <v>0.0010958904109589042</v>
      </c>
      <c r="B16" s="11">
        <v>-0.021917808219178082</v>
      </c>
      <c r="C16" s="24">
        <f t="shared" si="2"/>
        <v>0.0010958904109589042</v>
      </c>
      <c r="D16" s="24">
        <f t="shared" si="3"/>
        <v>0.021917808219178082</v>
      </c>
      <c r="E16">
        <f t="shared" si="0"/>
        <v>-2.960232873128512</v>
      </c>
      <c r="F16">
        <f t="shared" si="1"/>
        <v>-1.659202877464531</v>
      </c>
      <c r="G16">
        <f t="shared" si="4"/>
        <v>-1.4213676686525285</v>
      </c>
    </row>
    <row r="17" spans="1:7" ht="12.75">
      <c r="A17" s="11">
        <v>0.019178082191780823</v>
      </c>
      <c r="B17" s="11">
        <v>-0.021917808219178082</v>
      </c>
      <c r="C17" s="24">
        <f t="shared" si="2"/>
        <v>0.019178082191780823</v>
      </c>
      <c r="D17" s="24">
        <f t="shared" si="3"/>
        <v>0.021917808219178082</v>
      </c>
      <c r="E17">
        <f t="shared" si="0"/>
        <v>-1.717194824442218</v>
      </c>
      <c r="F17">
        <f t="shared" si="1"/>
        <v>-1.659202877464531</v>
      </c>
      <c r="G17">
        <f t="shared" si="4"/>
        <v>-0.5263802735983969</v>
      </c>
    </row>
    <row r="18" spans="1:7" ht="12.75">
      <c r="A18" s="11">
        <v>0.00821917808219178</v>
      </c>
      <c r="B18" s="11">
        <v>0.03561643835616438</v>
      </c>
      <c r="C18" s="24">
        <f t="shared" si="2"/>
        <v>0.00821917808219178</v>
      </c>
      <c r="D18" s="24">
        <f t="shared" si="3"/>
        <v>0.03561643835616438</v>
      </c>
      <c r="E18">
        <f t="shared" si="0"/>
        <v>-2.0851716097368125</v>
      </c>
      <c r="F18">
        <f t="shared" si="1"/>
        <v>-1.448349512149638</v>
      </c>
      <c r="G18">
        <f t="shared" si="4"/>
        <v>-0.791323559010505</v>
      </c>
    </row>
    <row r="19" spans="1:7" ht="12.75">
      <c r="A19" s="11">
        <v>-0.0039573820395738205</v>
      </c>
      <c r="B19" s="11">
        <v>-0.0380517503805175</v>
      </c>
      <c r="C19" s="24">
        <f t="shared" si="2"/>
        <v>0.0039573820395738205</v>
      </c>
      <c r="D19" s="24">
        <f t="shared" si="3"/>
        <v>0.0380517503805175</v>
      </c>
      <c r="E19">
        <f t="shared" si="0"/>
        <v>-2.402592021588963</v>
      </c>
      <c r="F19">
        <f t="shared" si="1"/>
        <v>-1.4196253608877432</v>
      </c>
      <c r="G19">
        <f t="shared" si="4"/>
        <v>-1.0198662555440532</v>
      </c>
    </row>
    <row r="20" spans="1:7" ht="12.75">
      <c r="A20" s="10">
        <v>-0.004</v>
      </c>
      <c r="B20" s="10">
        <v>0.04</v>
      </c>
      <c r="C20" s="24">
        <f t="shared" si="2"/>
        <v>0.004</v>
      </c>
      <c r="D20" s="24">
        <f t="shared" si="3"/>
        <v>0.04</v>
      </c>
      <c r="E20">
        <f t="shared" si="0"/>
        <v>-2.3979400086720375</v>
      </c>
      <c r="F20">
        <f t="shared" si="1"/>
        <v>-1.3979400086720375</v>
      </c>
      <c r="G20">
        <f t="shared" si="4"/>
        <v>-1.016516806243867</v>
      </c>
    </row>
    <row r="21" spans="1:7" ht="12.75">
      <c r="A21" s="12">
        <v>-0.05</v>
      </c>
      <c r="B21" s="12">
        <v>-0.04</v>
      </c>
      <c r="C21" s="24">
        <f t="shared" si="2"/>
        <v>0.05</v>
      </c>
      <c r="D21" s="24">
        <f t="shared" si="3"/>
        <v>0.04</v>
      </c>
      <c r="E21">
        <f t="shared" si="0"/>
        <v>-1.3010299956639813</v>
      </c>
      <c r="F21">
        <f t="shared" si="1"/>
        <v>-1.3979400086720375</v>
      </c>
      <c r="G21">
        <f t="shared" si="4"/>
        <v>-0.2267415968780665</v>
      </c>
    </row>
    <row r="22" spans="1:7" ht="12.75">
      <c r="A22" s="13">
        <v>0.0007506849315068494</v>
      </c>
      <c r="B22" s="13">
        <v>-0.0410958904109589</v>
      </c>
      <c r="C22" s="24">
        <f t="shared" si="2"/>
        <v>0.0007506849315068494</v>
      </c>
      <c r="D22" s="24">
        <f t="shared" si="3"/>
        <v>0.0410958904109589</v>
      </c>
      <c r="E22">
        <f t="shared" si="0"/>
        <v>-3.1245423016360867</v>
      </c>
      <c r="F22">
        <f t="shared" si="1"/>
        <v>-1.3862016054007935</v>
      </c>
      <c r="G22">
        <f t="shared" si="4"/>
        <v>-1.5396704571779822</v>
      </c>
    </row>
    <row r="23" spans="1:7" ht="12.75">
      <c r="A23" s="12">
        <v>-0.005</v>
      </c>
      <c r="B23" s="12">
        <v>-0.05</v>
      </c>
      <c r="C23" s="24">
        <f t="shared" si="2"/>
        <v>0.005</v>
      </c>
      <c r="D23" s="24">
        <f t="shared" si="3"/>
        <v>0.05</v>
      </c>
      <c r="E23">
        <f t="shared" si="0"/>
        <v>-2.3010299956639813</v>
      </c>
      <c r="F23">
        <f t="shared" si="1"/>
        <v>-1.3010299956639813</v>
      </c>
      <c r="G23">
        <f t="shared" si="4"/>
        <v>-0.9467415968780666</v>
      </c>
    </row>
    <row r="24" spans="1:7" ht="12.75">
      <c r="A24" s="11">
        <v>-0.043835616438356165</v>
      </c>
      <c r="B24" s="11">
        <v>-0.052054794520547946</v>
      </c>
      <c r="C24" s="24">
        <f t="shared" si="2"/>
        <v>0.043835616438356165</v>
      </c>
      <c r="D24" s="24">
        <f t="shared" si="3"/>
        <v>0.052054794520547946</v>
      </c>
      <c r="E24">
        <f t="shared" si="0"/>
        <v>-1.3581728818005498</v>
      </c>
      <c r="F24">
        <f t="shared" si="1"/>
        <v>-1.2835392635036458</v>
      </c>
      <c r="G24">
        <f t="shared" si="4"/>
        <v>-0.2678844748963959</v>
      </c>
    </row>
    <row r="25" spans="1:7" ht="12.75">
      <c r="A25" s="11">
        <v>0.01643835616438356</v>
      </c>
      <c r="B25" s="11">
        <v>0.05547826086956522</v>
      </c>
      <c r="C25" s="24">
        <f t="shared" si="2"/>
        <v>0.01643835616438356</v>
      </c>
      <c r="D25" s="24">
        <f t="shared" si="3"/>
        <v>0.05547826086956522</v>
      </c>
      <c r="E25">
        <f t="shared" si="0"/>
        <v>-1.784141614072831</v>
      </c>
      <c r="F25">
        <f t="shared" si="1"/>
        <v>-1.2558771616324493</v>
      </c>
      <c r="G25">
        <f t="shared" si="4"/>
        <v>-0.5745819621324384</v>
      </c>
    </row>
    <row r="26" spans="1:7" ht="12.75">
      <c r="A26" s="11">
        <v>0.15</v>
      </c>
      <c r="B26" s="11">
        <v>-0.07</v>
      </c>
      <c r="C26" s="24">
        <f t="shared" si="2"/>
        <v>0.15</v>
      </c>
      <c r="D26" s="24">
        <f t="shared" si="3"/>
        <v>0.07</v>
      </c>
      <c r="E26">
        <f t="shared" si="0"/>
        <v>-0.8239087409443188</v>
      </c>
      <c r="F26">
        <f t="shared" si="1"/>
        <v>-1.154901959985743</v>
      </c>
      <c r="G26">
        <f t="shared" si="4"/>
        <v>0.11678570652009046</v>
      </c>
    </row>
    <row r="27" spans="1:7" ht="12.75">
      <c r="A27" s="11">
        <v>0.07</v>
      </c>
      <c r="B27" s="11">
        <v>-0.09</v>
      </c>
      <c r="C27" s="24">
        <f t="shared" si="2"/>
        <v>0.07</v>
      </c>
      <c r="D27" s="24">
        <f t="shared" si="3"/>
        <v>0.09</v>
      </c>
      <c r="E27">
        <f>LOG(C27)</f>
        <v>-1.154901959985743</v>
      </c>
      <c r="F27">
        <f t="shared" si="1"/>
        <v>-1.0457574905606752</v>
      </c>
      <c r="G27">
        <f t="shared" si="4"/>
        <v>-0.12152941118973504</v>
      </c>
    </row>
    <row r="28" spans="1:7" ht="12.75">
      <c r="A28" s="11">
        <v>-0.00821917808219178</v>
      </c>
      <c r="B28" s="11">
        <v>-0.09041095890410959</v>
      </c>
      <c r="C28" s="24">
        <f t="shared" si="2"/>
        <v>0.00821917808219178</v>
      </c>
      <c r="D28" s="24">
        <f t="shared" si="3"/>
        <v>0.09041095890410959</v>
      </c>
      <c r="E28">
        <f t="shared" si="0"/>
        <v>-2.0851716097368125</v>
      </c>
      <c r="F28">
        <f t="shared" si="1"/>
        <v>-1.0437789245785871</v>
      </c>
      <c r="G28">
        <f t="shared" si="4"/>
        <v>-0.791323559010505</v>
      </c>
    </row>
    <row r="29" spans="1:7" ht="12.75">
      <c r="A29" s="11">
        <v>-0.00821917808219178</v>
      </c>
      <c r="B29" s="11">
        <v>-0.09041095890410959</v>
      </c>
      <c r="C29" s="24">
        <f t="shared" si="2"/>
        <v>0.00821917808219178</v>
      </c>
      <c r="D29" s="24">
        <f t="shared" si="3"/>
        <v>0.09041095890410959</v>
      </c>
      <c r="E29">
        <f t="shared" si="0"/>
        <v>-2.0851716097368125</v>
      </c>
      <c r="F29">
        <f t="shared" si="1"/>
        <v>-1.0437789245785871</v>
      </c>
      <c r="G29">
        <f t="shared" si="4"/>
        <v>-0.791323559010505</v>
      </c>
    </row>
    <row r="30" spans="1:7" ht="12.75">
      <c r="A30" s="12">
        <v>0.01</v>
      </c>
      <c r="B30" s="12">
        <v>-0.1</v>
      </c>
      <c r="C30" s="24">
        <f t="shared" si="2"/>
        <v>0.01</v>
      </c>
      <c r="D30" s="24">
        <f t="shared" si="3"/>
        <v>0.1</v>
      </c>
      <c r="E30">
        <f t="shared" si="0"/>
        <v>-2</v>
      </c>
      <c r="F30">
        <f t="shared" si="1"/>
        <v>-1</v>
      </c>
      <c r="G30">
        <f t="shared" si="4"/>
        <v>-0.73</v>
      </c>
    </row>
    <row r="31" spans="1:7" ht="12.75">
      <c r="A31" s="12">
        <v>-0.02</v>
      </c>
      <c r="B31" s="12">
        <v>0.1</v>
      </c>
      <c r="C31" s="24">
        <f t="shared" si="2"/>
        <v>0.02</v>
      </c>
      <c r="D31" s="24">
        <f t="shared" si="3"/>
        <v>0.1</v>
      </c>
      <c r="E31">
        <f t="shared" si="0"/>
        <v>-1.6989700043360187</v>
      </c>
      <c r="F31">
        <f t="shared" si="1"/>
        <v>-1</v>
      </c>
      <c r="G31">
        <f t="shared" si="4"/>
        <v>-0.5132584031219334</v>
      </c>
    </row>
    <row r="32" spans="1:7" ht="12.75">
      <c r="A32" s="12">
        <v>-0.06</v>
      </c>
      <c r="B32" s="12">
        <v>-0.1</v>
      </c>
      <c r="C32" s="24">
        <f t="shared" si="2"/>
        <v>0.06</v>
      </c>
      <c r="D32" s="24">
        <f t="shared" si="3"/>
        <v>0.1</v>
      </c>
      <c r="E32">
        <f t="shared" si="0"/>
        <v>-1.2218487496163564</v>
      </c>
      <c r="F32">
        <f t="shared" si="1"/>
        <v>-1</v>
      </c>
      <c r="G32">
        <f t="shared" si="4"/>
        <v>-0.16973109972377654</v>
      </c>
    </row>
    <row r="33" spans="1:7" ht="12.75">
      <c r="A33" s="11">
        <v>-0.0547945205479452</v>
      </c>
      <c r="B33" s="11">
        <v>-0.1095890410958904</v>
      </c>
      <c r="C33" s="24">
        <f t="shared" si="2"/>
        <v>0.0547945205479452</v>
      </c>
      <c r="D33" s="24">
        <f t="shared" si="3"/>
        <v>0.1095890410958904</v>
      </c>
      <c r="E33">
        <f t="shared" si="0"/>
        <v>-1.2612628687924936</v>
      </c>
      <c r="F33">
        <f t="shared" si="1"/>
        <v>-0.9602328731285124</v>
      </c>
      <c r="G33">
        <f t="shared" si="4"/>
        <v>-0.19810926553059538</v>
      </c>
    </row>
    <row r="34" spans="1:7" ht="12.75">
      <c r="A34" s="11">
        <v>0.011506849315068493</v>
      </c>
      <c r="B34" s="11">
        <v>0.136986301369863</v>
      </c>
      <c r="C34" s="24">
        <f t="shared" si="2"/>
        <v>0.011506849315068493</v>
      </c>
      <c r="D34" s="24">
        <f t="shared" si="3"/>
        <v>0.136986301369863</v>
      </c>
      <c r="E34">
        <f t="shared" si="0"/>
        <v>-1.9390435740585743</v>
      </c>
      <c r="F34">
        <f t="shared" si="1"/>
        <v>-0.8633228601204559</v>
      </c>
      <c r="G34">
        <f t="shared" si="4"/>
        <v>-0.6861113733221735</v>
      </c>
    </row>
    <row r="35" spans="1:7" ht="12.75">
      <c r="A35" s="11">
        <v>0.17</v>
      </c>
      <c r="B35" s="11">
        <v>-0.14</v>
      </c>
      <c r="C35" s="24">
        <f t="shared" si="2"/>
        <v>0.17</v>
      </c>
      <c r="D35" s="24">
        <f t="shared" si="3"/>
        <v>0.14</v>
      </c>
      <c r="E35">
        <f t="shared" si="0"/>
        <v>-0.769551078621726</v>
      </c>
      <c r="F35">
        <f t="shared" si="1"/>
        <v>-0.8538719643217619</v>
      </c>
      <c r="G35">
        <f t="shared" si="4"/>
        <v>0.1559232233923573</v>
      </c>
    </row>
    <row r="36" spans="1:7" ht="12.75">
      <c r="A36" s="11">
        <v>0.0005479452054794521</v>
      </c>
      <c r="B36" s="11">
        <v>-0.1643835616438356</v>
      </c>
      <c r="C36" s="24">
        <f t="shared" si="2"/>
        <v>0.0005479452054794521</v>
      </c>
      <c r="D36" s="24">
        <f t="shared" si="3"/>
        <v>0.1643835616438356</v>
      </c>
      <c r="E36">
        <f t="shared" si="0"/>
        <v>-3.2612628687924934</v>
      </c>
      <c r="F36">
        <f t="shared" si="1"/>
        <v>-0.7841416140728311</v>
      </c>
      <c r="G36">
        <f t="shared" si="4"/>
        <v>-1.6381092655305953</v>
      </c>
    </row>
    <row r="37" spans="1:7" ht="12.75">
      <c r="A37" s="11">
        <v>0.10684931506849316</v>
      </c>
      <c r="B37" s="11">
        <v>-0.1643835616438356</v>
      </c>
      <c r="C37" s="24">
        <f t="shared" si="2"/>
        <v>0.10684931506849316</v>
      </c>
      <c r="D37" s="24">
        <f t="shared" si="3"/>
        <v>0.1643835616438356</v>
      </c>
      <c r="E37">
        <f t="shared" si="0"/>
        <v>-0.9712282574299754</v>
      </c>
      <c r="F37">
        <f t="shared" si="1"/>
        <v>-0.7841416140728311</v>
      </c>
      <c r="G37">
        <f t="shared" si="4"/>
        <v>0.010715654650417683</v>
      </c>
    </row>
    <row r="38" spans="1:7" ht="12.75">
      <c r="A38" s="12">
        <v>-0.01</v>
      </c>
      <c r="B38" s="12">
        <v>-0.2</v>
      </c>
      <c r="C38" s="24">
        <f t="shared" si="2"/>
        <v>0.01</v>
      </c>
      <c r="D38" s="24">
        <f t="shared" si="3"/>
        <v>0.2</v>
      </c>
      <c r="E38">
        <f t="shared" si="0"/>
        <v>-2</v>
      </c>
      <c r="F38">
        <f t="shared" si="1"/>
        <v>-0.6989700043360187</v>
      </c>
      <c r="G38">
        <f t="shared" si="4"/>
        <v>-0.73</v>
      </c>
    </row>
    <row r="39" spans="1:7" ht="12.75">
      <c r="A39" s="11">
        <v>-0.02</v>
      </c>
      <c r="B39" s="11">
        <v>0.2</v>
      </c>
      <c r="C39" s="24">
        <f t="shared" si="2"/>
        <v>0.02</v>
      </c>
      <c r="D39" s="24">
        <f t="shared" si="3"/>
        <v>0.2</v>
      </c>
      <c r="E39">
        <f t="shared" si="0"/>
        <v>-1.6989700043360187</v>
      </c>
      <c r="F39">
        <f t="shared" si="1"/>
        <v>-0.6989700043360187</v>
      </c>
      <c r="G39">
        <f t="shared" si="4"/>
        <v>-0.5132584031219334</v>
      </c>
    </row>
    <row r="40" spans="1:7" ht="12.75">
      <c r="A40" s="11">
        <v>-0.005479452054794521</v>
      </c>
      <c r="B40" s="11">
        <v>-0.22465753424657534</v>
      </c>
      <c r="C40" s="24">
        <f t="shared" si="2"/>
        <v>0.005479452054794521</v>
      </c>
      <c r="D40" s="24">
        <f t="shared" si="3"/>
        <v>0.22465753424657534</v>
      </c>
      <c r="E40">
        <f t="shared" si="0"/>
        <v>-2.2612628687924934</v>
      </c>
      <c r="F40">
        <f t="shared" si="1"/>
        <v>-0.648479012072758</v>
      </c>
      <c r="G40">
        <f t="shared" si="4"/>
        <v>-0.9181092655305951</v>
      </c>
    </row>
    <row r="41" spans="1:7" ht="12.75">
      <c r="A41" s="11">
        <v>-0.00502283105022831</v>
      </c>
      <c r="B41" s="11">
        <v>-0.2321156773211568</v>
      </c>
      <c r="C41" s="24">
        <f t="shared" si="2"/>
        <v>0.00502283105022831</v>
      </c>
      <c r="D41" s="24">
        <f t="shared" si="3"/>
        <v>0.2321156773211568</v>
      </c>
      <c r="E41">
        <f t="shared" si="0"/>
        <v>-2.299051429681893</v>
      </c>
      <c r="F41">
        <f t="shared" si="1"/>
        <v>-0.6342955258769761</v>
      </c>
      <c r="G41">
        <f t="shared" si="4"/>
        <v>-0.945317029370963</v>
      </c>
    </row>
    <row r="42" spans="1:7" ht="12.75">
      <c r="A42" s="11">
        <v>0.024657534246575342</v>
      </c>
      <c r="B42" s="11">
        <v>-0.2493150684931507</v>
      </c>
      <c r="C42" s="24">
        <f t="shared" si="2"/>
        <v>0.024657534246575342</v>
      </c>
      <c r="D42" s="24">
        <f t="shared" si="3"/>
        <v>0.2493150684931507</v>
      </c>
      <c r="E42">
        <f t="shared" si="0"/>
        <v>-1.6080503550171499</v>
      </c>
      <c r="F42">
        <f t="shared" si="1"/>
        <v>-0.6032514721353811</v>
      </c>
      <c r="G42">
        <f t="shared" si="4"/>
        <v>-0.4477962556123478</v>
      </c>
    </row>
    <row r="43" spans="1:7" ht="12.75">
      <c r="A43" s="11">
        <v>-0.00821917808219178</v>
      </c>
      <c r="B43" s="11">
        <v>-0.28493150684931506</v>
      </c>
      <c r="C43" s="24">
        <f t="shared" si="2"/>
        <v>0.00821917808219178</v>
      </c>
      <c r="D43" s="24">
        <f t="shared" si="3"/>
        <v>0.28493150684931506</v>
      </c>
      <c r="E43">
        <f t="shared" si="0"/>
        <v>-2.0851716097368125</v>
      </c>
      <c r="F43">
        <f t="shared" si="1"/>
        <v>-0.5452595251576944</v>
      </c>
      <c r="G43">
        <f t="shared" si="4"/>
        <v>-0.791323559010505</v>
      </c>
    </row>
    <row r="44" spans="1:7" ht="12.75">
      <c r="A44" s="12">
        <v>0.07</v>
      </c>
      <c r="B44" s="12">
        <v>0.3</v>
      </c>
      <c r="C44" s="24">
        <f t="shared" si="2"/>
        <v>0.07</v>
      </c>
      <c r="D44" s="24">
        <f t="shared" si="3"/>
        <v>0.3</v>
      </c>
      <c r="E44">
        <f t="shared" si="0"/>
        <v>-1.154901959985743</v>
      </c>
      <c r="F44">
        <f t="shared" si="1"/>
        <v>-0.5228787452803376</v>
      </c>
      <c r="G44">
        <f t="shared" si="4"/>
        <v>-0.12152941118973504</v>
      </c>
    </row>
    <row r="45" spans="1:7" ht="12.75">
      <c r="A45" s="11">
        <v>0.0410958904109589</v>
      </c>
      <c r="B45" s="11">
        <v>-0.31232876712328766</v>
      </c>
      <c r="C45" s="24">
        <f t="shared" si="2"/>
        <v>0.0410958904109589</v>
      </c>
      <c r="D45" s="24">
        <f t="shared" si="3"/>
        <v>0.31232876712328766</v>
      </c>
      <c r="E45">
        <f t="shared" si="0"/>
        <v>-1.3862016054007935</v>
      </c>
      <c r="F45">
        <f t="shared" si="1"/>
        <v>-0.5053880131200021</v>
      </c>
      <c r="G45">
        <f t="shared" si="4"/>
        <v>-0.2880651558885713</v>
      </c>
    </row>
    <row r="46" spans="1:7" ht="12.75">
      <c r="A46" s="11">
        <v>0.019178082191780823</v>
      </c>
      <c r="B46" s="11">
        <v>0.3287671232876712</v>
      </c>
      <c r="C46" s="24">
        <f t="shared" si="2"/>
        <v>0.019178082191780823</v>
      </c>
      <c r="D46" s="24">
        <f t="shared" si="3"/>
        <v>0.3287671232876712</v>
      </c>
      <c r="E46">
        <f t="shared" si="0"/>
        <v>-1.717194824442218</v>
      </c>
      <c r="F46">
        <f t="shared" si="1"/>
        <v>-0.4831116184088499</v>
      </c>
      <c r="G46">
        <f t="shared" si="4"/>
        <v>-0.5263802735983969</v>
      </c>
    </row>
    <row r="47" spans="1:7" ht="12.75">
      <c r="A47" s="11">
        <v>-0.314</v>
      </c>
      <c r="B47" s="11">
        <v>0.4</v>
      </c>
      <c r="C47" s="24">
        <f t="shared" si="2"/>
        <v>0.314</v>
      </c>
      <c r="D47" s="24">
        <f t="shared" si="3"/>
        <v>0.4</v>
      </c>
      <c r="E47">
        <f t="shared" si="0"/>
        <v>-0.5030703519267851</v>
      </c>
      <c r="F47">
        <f t="shared" si="1"/>
        <v>-0.3979400086720376</v>
      </c>
      <c r="G47">
        <f t="shared" si="4"/>
        <v>0.3477893466127147</v>
      </c>
    </row>
    <row r="48" spans="1:7" ht="12.75">
      <c r="A48" s="11">
        <v>-0.0547945205479452</v>
      </c>
      <c r="B48" s="11">
        <v>-0.410958904109589</v>
      </c>
      <c r="C48" s="24">
        <f t="shared" si="2"/>
        <v>0.0547945205479452</v>
      </c>
      <c r="D48" s="24">
        <f t="shared" si="3"/>
        <v>0.410958904109589</v>
      </c>
      <c r="E48">
        <f t="shared" si="0"/>
        <v>-1.2612628687924936</v>
      </c>
      <c r="F48">
        <f t="shared" si="1"/>
        <v>-0.3862016054007935</v>
      </c>
      <c r="G48">
        <f t="shared" si="4"/>
        <v>-0.19810926553059538</v>
      </c>
    </row>
    <row r="49" spans="1:7" ht="12.75">
      <c r="A49" s="11">
        <v>-0.0007080190857318763</v>
      </c>
      <c r="B49" s="11">
        <v>-0.4278897952901339</v>
      </c>
      <c r="C49" s="24">
        <f t="shared" si="2"/>
        <v>0.0007080190857318763</v>
      </c>
      <c r="D49" s="24">
        <f t="shared" si="3"/>
        <v>0.4278897952901339</v>
      </c>
      <c r="E49">
        <f t="shared" si="0"/>
        <v>-3.1499550350837944</v>
      </c>
      <c r="F49">
        <f t="shared" si="1"/>
        <v>-0.3686680708472924</v>
      </c>
      <c r="G49">
        <f t="shared" si="4"/>
        <v>-1.557967625260332</v>
      </c>
    </row>
    <row r="50" spans="1:7" ht="12.75">
      <c r="A50" s="11">
        <v>-0.03255813953488372</v>
      </c>
      <c r="B50" s="11">
        <v>-0.4372093023255814</v>
      </c>
      <c r="C50" s="24">
        <f t="shared" si="2"/>
        <v>0.03255813953488372</v>
      </c>
      <c r="D50" s="24">
        <f t="shared" si="3"/>
        <v>0.4372093023255814</v>
      </c>
      <c r="E50">
        <f t="shared" si="0"/>
        <v>-1.4873404199013485</v>
      </c>
      <c r="F50">
        <f t="shared" si="1"/>
        <v>-0.35931060631590667</v>
      </c>
      <c r="G50">
        <f t="shared" si="4"/>
        <v>-0.360885102328971</v>
      </c>
    </row>
    <row r="51" spans="1:7" ht="12.75">
      <c r="A51" s="11">
        <v>0.012799225127992253</v>
      </c>
      <c r="B51" s="11">
        <v>-0.5090286425902864</v>
      </c>
      <c r="C51" s="24">
        <f t="shared" si="2"/>
        <v>0.012799225127992253</v>
      </c>
      <c r="D51" s="24">
        <f t="shared" si="3"/>
        <v>0.5090286425902864</v>
      </c>
      <c r="E51">
        <f t="shared" si="0"/>
        <v>-1.892816321978973</v>
      </c>
      <c r="F51">
        <f t="shared" si="1"/>
        <v>-0.2932577796103385</v>
      </c>
      <c r="G51">
        <f t="shared" si="4"/>
        <v>-0.6528277518248606</v>
      </c>
    </row>
    <row r="52" spans="1:7" ht="12.75">
      <c r="A52" s="11">
        <v>0.0027397260273972603</v>
      </c>
      <c r="B52" s="11">
        <v>-0.5342465753424658</v>
      </c>
      <c r="C52" s="24">
        <f t="shared" si="2"/>
        <v>0.0027397260273972603</v>
      </c>
      <c r="D52" s="24">
        <f t="shared" si="3"/>
        <v>0.5342465753424658</v>
      </c>
      <c r="E52">
        <f t="shared" si="0"/>
        <v>-2.5622928644564746</v>
      </c>
      <c r="F52">
        <f t="shared" si="1"/>
        <v>-0.2722582530939567</v>
      </c>
      <c r="G52">
        <f t="shared" si="4"/>
        <v>-1.1348508624086617</v>
      </c>
    </row>
    <row r="53" spans="1:7" ht="12.75">
      <c r="A53" s="12">
        <v>-0.01</v>
      </c>
      <c r="B53" s="12">
        <v>-0.6</v>
      </c>
      <c r="C53" s="24">
        <f t="shared" si="2"/>
        <v>0.01</v>
      </c>
      <c r="D53" s="24">
        <f t="shared" si="3"/>
        <v>0.6</v>
      </c>
      <c r="E53">
        <f t="shared" si="0"/>
        <v>-2</v>
      </c>
      <c r="F53">
        <f t="shared" si="1"/>
        <v>-0.2218487496163564</v>
      </c>
      <c r="G53">
        <f t="shared" si="4"/>
        <v>-0.73</v>
      </c>
    </row>
    <row r="54" spans="1:7" ht="12.75">
      <c r="A54" s="12">
        <v>0.02</v>
      </c>
      <c r="B54" s="12">
        <v>-0.7</v>
      </c>
      <c r="C54" s="24">
        <f t="shared" si="2"/>
        <v>0.02</v>
      </c>
      <c r="D54" s="24">
        <f t="shared" si="3"/>
        <v>0.7</v>
      </c>
      <c r="E54">
        <f t="shared" si="0"/>
        <v>-1.6989700043360187</v>
      </c>
      <c r="F54">
        <f t="shared" si="1"/>
        <v>-0.1549019599857432</v>
      </c>
      <c r="G54">
        <f t="shared" si="4"/>
        <v>-0.5132584031219334</v>
      </c>
    </row>
    <row r="55" spans="1:7" ht="12.75">
      <c r="A55" s="11">
        <v>0.4465753424657534</v>
      </c>
      <c r="B55" s="11">
        <v>-0.7041095890410959</v>
      </c>
      <c r="C55" s="24">
        <f t="shared" si="2"/>
        <v>0.4465753424657534</v>
      </c>
      <c r="D55" s="24">
        <f t="shared" si="3"/>
        <v>0.7041095890410959</v>
      </c>
      <c r="E55">
        <f t="shared" si="0"/>
        <v>-0.3501052600525169</v>
      </c>
      <c r="F55">
        <f t="shared" si="1"/>
        <v>-0.15235974112518016</v>
      </c>
      <c r="G55">
        <f t="shared" si="4"/>
        <v>0.4579242127621878</v>
      </c>
    </row>
    <row r="56" spans="1:7" ht="12.75">
      <c r="A56" s="11">
        <v>-0.29041095890410956</v>
      </c>
      <c r="B56" s="11">
        <v>-0.7753424657534247</v>
      </c>
      <c r="C56" s="24">
        <f t="shared" si="2"/>
        <v>0.29041095890410956</v>
      </c>
      <c r="D56" s="24">
        <f t="shared" si="3"/>
        <v>0.7753424657534247</v>
      </c>
      <c r="E56">
        <f t="shared" si="0"/>
        <v>-0.5369869991917045</v>
      </c>
      <c r="F56">
        <f t="shared" si="1"/>
        <v>-0.11050642893218444</v>
      </c>
      <c r="G56">
        <f t="shared" si="4"/>
        <v>0.3233693605819728</v>
      </c>
    </row>
    <row r="57" spans="1:7" ht="12.75">
      <c r="A57" s="11">
        <v>-0.005955926146515783</v>
      </c>
      <c r="B57" s="11">
        <v>-0.7962486053905325</v>
      </c>
      <c r="C57" s="24">
        <f t="shared" si="2"/>
        <v>0.005955926146515783</v>
      </c>
      <c r="D57" s="24">
        <f t="shared" si="3"/>
        <v>0.7962486053905325</v>
      </c>
      <c r="E57">
        <f t="shared" si="0"/>
        <v>-2.225050696138049</v>
      </c>
      <c r="F57">
        <f t="shared" si="1"/>
        <v>-0.0989513153118227</v>
      </c>
      <c r="G57">
        <f t="shared" si="4"/>
        <v>-0.8920365012193952</v>
      </c>
    </row>
    <row r="58" spans="1:7" ht="12.75">
      <c r="A58" s="12">
        <v>0.04</v>
      </c>
      <c r="B58" s="12">
        <v>-0.8</v>
      </c>
      <c r="C58" s="24">
        <f t="shared" si="2"/>
        <v>0.04</v>
      </c>
      <c r="D58" s="24">
        <f t="shared" si="3"/>
        <v>0.8</v>
      </c>
      <c r="E58">
        <f t="shared" si="0"/>
        <v>-1.3979400086720375</v>
      </c>
      <c r="F58">
        <f t="shared" si="1"/>
        <v>-0.09691001300805639</v>
      </c>
      <c r="G58">
        <f t="shared" si="4"/>
        <v>-0.296516806243867</v>
      </c>
    </row>
    <row r="59" spans="1:7" ht="12.75">
      <c r="A59" s="11">
        <v>-0.7834137931034483</v>
      </c>
      <c r="B59" s="11">
        <v>-0.8149310344827586</v>
      </c>
      <c r="C59" s="24">
        <f t="shared" si="2"/>
        <v>0.7834137931034483</v>
      </c>
      <c r="D59" s="24">
        <f t="shared" si="3"/>
        <v>0.8149310344827586</v>
      </c>
      <c r="E59">
        <f t="shared" si="0"/>
        <v>-0.10600878635468085</v>
      </c>
      <c r="F59">
        <f t="shared" si="1"/>
        <v>-0.08887914292983488</v>
      </c>
      <c r="G59">
        <f t="shared" si="4"/>
        <v>0.6336736738246298</v>
      </c>
    </row>
    <row r="60" spans="1:7" ht="12.75">
      <c r="A60" s="11">
        <v>-0.0136986301369863</v>
      </c>
      <c r="B60" s="11">
        <v>-0.8438356164383561</v>
      </c>
      <c r="C60" s="24">
        <f t="shared" si="2"/>
        <v>0.0136986301369863</v>
      </c>
      <c r="D60" s="24">
        <f t="shared" si="3"/>
        <v>0.8438356164383561</v>
      </c>
      <c r="E60">
        <f t="shared" si="0"/>
        <v>-1.863322860120456</v>
      </c>
      <c r="F60">
        <f t="shared" si="1"/>
        <v>-0.07374214795603046</v>
      </c>
      <c r="G60">
        <f t="shared" si="4"/>
        <v>-0.6315924592867281</v>
      </c>
    </row>
    <row r="61" spans="1:7" ht="12.75">
      <c r="A61" s="11">
        <v>0.09263698630136986</v>
      </c>
      <c r="B61" s="11">
        <v>-0.8469178082191781</v>
      </c>
      <c r="C61" s="24">
        <f t="shared" si="2"/>
        <v>0.09263698630136986</v>
      </c>
      <c r="D61" s="24">
        <f t="shared" si="3"/>
        <v>0.8469178082191781</v>
      </c>
      <c r="E61">
        <f t="shared" si="0"/>
        <v>-1.03321558200583</v>
      </c>
      <c r="F61">
        <f t="shared" si="1"/>
        <v>-0.07215873508712102</v>
      </c>
      <c r="G61">
        <f t="shared" si="4"/>
        <v>-0.033915219044197586</v>
      </c>
    </row>
    <row r="62" spans="1:7" ht="12.75">
      <c r="A62" s="11">
        <v>0.05</v>
      </c>
      <c r="B62" s="11">
        <v>0.9</v>
      </c>
      <c r="C62" s="24">
        <f t="shared" si="2"/>
        <v>0.05</v>
      </c>
      <c r="D62" s="24">
        <f t="shared" si="3"/>
        <v>0.9</v>
      </c>
      <c r="E62">
        <f t="shared" si="0"/>
        <v>-1.3010299956639813</v>
      </c>
      <c r="F62">
        <f t="shared" si="1"/>
        <v>-0.045757490560675115</v>
      </c>
      <c r="G62">
        <f t="shared" si="4"/>
        <v>-0.2267415968780665</v>
      </c>
    </row>
    <row r="63" spans="1:7" ht="12.75">
      <c r="A63" s="12">
        <v>-0.1</v>
      </c>
      <c r="B63" s="12">
        <v>-0.9</v>
      </c>
      <c r="C63" s="24">
        <f t="shared" si="2"/>
        <v>0.1</v>
      </c>
      <c r="D63" s="24">
        <f t="shared" si="3"/>
        <v>0.9</v>
      </c>
      <c r="E63">
        <f t="shared" si="0"/>
        <v>-1</v>
      </c>
      <c r="F63">
        <f t="shared" si="1"/>
        <v>-0.045757490560675115</v>
      </c>
      <c r="G63">
        <f t="shared" si="4"/>
        <v>-0.010000000000000009</v>
      </c>
    </row>
    <row r="64" spans="1:7" ht="12.75">
      <c r="A64" s="11">
        <v>-0.0027397260273972603</v>
      </c>
      <c r="B64" s="11">
        <v>-0.9287671232876712</v>
      </c>
      <c r="C64" s="24">
        <f t="shared" si="2"/>
        <v>0.0027397260273972603</v>
      </c>
      <c r="D64" s="24">
        <f t="shared" si="3"/>
        <v>0.9287671232876712</v>
      </c>
      <c r="E64">
        <f t="shared" si="0"/>
        <v>-2.5622928644564746</v>
      </c>
      <c r="F64">
        <f t="shared" si="1"/>
        <v>-0.03209316625339256</v>
      </c>
      <c r="G64">
        <f t="shared" si="4"/>
        <v>-1.1348508624086617</v>
      </c>
    </row>
    <row r="65" spans="1:7" ht="12.75">
      <c r="A65" s="10">
        <v>-0.05</v>
      </c>
      <c r="B65" s="10">
        <v>-0.95</v>
      </c>
      <c r="C65" s="24">
        <f t="shared" si="2"/>
        <v>0.05</v>
      </c>
      <c r="D65" s="24">
        <f t="shared" si="3"/>
        <v>0.95</v>
      </c>
      <c r="E65">
        <f t="shared" si="0"/>
        <v>-1.3010299956639813</v>
      </c>
      <c r="F65">
        <f t="shared" si="1"/>
        <v>-0.022276394711152253</v>
      </c>
      <c r="G65">
        <f t="shared" si="4"/>
        <v>-0.2267415968780665</v>
      </c>
    </row>
    <row r="66" spans="1:7" ht="12.75">
      <c r="A66" s="11">
        <v>-0.024657534246575342</v>
      </c>
      <c r="B66" s="11">
        <v>-1.1753424657534246</v>
      </c>
      <c r="C66" s="24">
        <f t="shared" si="2"/>
        <v>0.024657534246575342</v>
      </c>
      <c r="D66" s="24">
        <f t="shared" si="3"/>
        <v>1.1753424657534246</v>
      </c>
      <c r="E66">
        <f t="shared" si="0"/>
        <v>-1.6080503550171499</v>
      </c>
      <c r="F66">
        <f t="shared" si="1"/>
        <v>0.07016442772824952</v>
      </c>
      <c r="G66">
        <f t="shared" si="4"/>
        <v>-0.4477962556123478</v>
      </c>
    </row>
    <row r="67" spans="1:7" ht="12.75">
      <c r="A67" s="11">
        <v>-0.01643835616438356</v>
      </c>
      <c r="B67" s="11">
        <v>-1.4438356164383561</v>
      </c>
      <c r="C67" s="24">
        <f t="shared" si="2"/>
        <v>0.01643835616438356</v>
      </c>
      <c r="D67" s="24">
        <f t="shared" si="3"/>
        <v>1.4438356164383561</v>
      </c>
      <c r="E67">
        <f t="shared" si="0"/>
        <v>-1.784141614072831</v>
      </c>
      <c r="F67">
        <f aca="true" t="shared" si="5" ref="F67:F98">LOG(D67)</f>
        <v>0.15951775075607189</v>
      </c>
      <c r="G67">
        <f t="shared" si="4"/>
        <v>-0.5745819621324384</v>
      </c>
    </row>
    <row r="68" spans="1:7" ht="12.75">
      <c r="A68" s="11">
        <v>-0.285</v>
      </c>
      <c r="B68" s="11">
        <v>1.9</v>
      </c>
      <c r="C68" s="24">
        <f aca="true" t="shared" si="6" ref="C68:C95">ABS(A68)</f>
        <v>0.285</v>
      </c>
      <c r="D68" s="24">
        <f t="shared" si="3"/>
        <v>1.9</v>
      </c>
      <c r="E68">
        <f>LOG(C68)</f>
        <v>-0.5451551399914898</v>
      </c>
      <c r="F68">
        <f t="shared" si="5"/>
        <v>0.2787536009528289</v>
      </c>
      <c r="G68">
        <f t="shared" si="4"/>
        <v>0.3174882992061273</v>
      </c>
    </row>
    <row r="69" spans="1:7" ht="12.75">
      <c r="A69" s="11">
        <v>-0.03561643835616438</v>
      </c>
      <c r="B69" s="11">
        <v>-1.9287671232876713</v>
      </c>
      <c r="C69" s="24">
        <f t="shared" si="6"/>
        <v>0.03561643835616438</v>
      </c>
      <c r="D69" s="24">
        <f t="shared" si="3"/>
        <v>1.9287671232876713</v>
      </c>
      <c r="E69">
        <f>LOG(C69)</f>
        <v>-1.448349512149638</v>
      </c>
      <c r="F69">
        <f t="shared" si="5"/>
        <v>0.2852797946856375</v>
      </c>
      <c r="G69">
        <f t="shared" si="4"/>
        <v>-0.3328116487477393</v>
      </c>
    </row>
    <row r="70" spans="1:7" ht="12.75">
      <c r="A70" s="11">
        <v>-0.09041095890410959</v>
      </c>
      <c r="B70" s="11">
        <v>-2.0082191780821916</v>
      </c>
      <c r="C70" s="24">
        <f t="shared" si="6"/>
        <v>0.09041095890410959</v>
      </c>
      <c r="D70" s="24">
        <f t="shared" si="3"/>
        <v>2.0082191780821916</v>
      </c>
      <c r="E70">
        <f>LOG(C70)</f>
        <v>-1.0437789245785871</v>
      </c>
      <c r="F70">
        <f t="shared" si="5"/>
        <v>0.30281111018465323</v>
      </c>
      <c r="G70">
        <f t="shared" si="4"/>
        <v>-0.041520825696582775</v>
      </c>
    </row>
    <row r="71" spans="1:7" ht="12.75">
      <c r="A71" s="10">
        <v>0.2</v>
      </c>
      <c r="B71" s="10">
        <v>-2.1</v>
      </c>
      <c r="C71" s="24">
        <f t="shared" si="6"/>
        <v>0.2</v>
      </c>
      <c r="D71" s="24">
        <f t="shared" si="3"/>
        <v>2.1</v>
      </c>
      <c r="E71">
        <f t="shared" si="0"/>
        <v>-0.6989700043360187</v>
      </c>
      <c r="F71">
        <f t="shared" si="5"/>
        <v>0.3222192947339193</v>
      </c>
      <c r="G71">
        <f t="shared" si="4"/>
        <v>0.20674159687806648</v>
      </c>
    </row>
    <row r="72" spans="1:7" ht="12.75">
      <c r="A72" s="11">
        <v>-0.030136986301369864</v>
      </c>
      <c r="B72" s="11">
        <v>-2.4904109589041097</v>
      </c>
      <c r="C72" s="24">
        <f t="shared" si="6"/>
        <v>0.030136986301369864</v>
      </c>
      <c r="D72" s="24">
        <f t="shared" si="3"/>
        <v>2.4904109589041097</v>
      </c>
      <c r="E72">
        <f aca="true" t="shared" si="7" ref="E72:E98">LOG(C72)</f>
        <v>-1.5209001792982497</v>
      </c>
      <c r="F72">
        <f t="shared" si="5"/>
        <v>0.39627101876549276</v>
      </c>
      <c r="G72">
        <f t="shared" si="4"/>
        <v>-0.38504812909473984</v>
      </c>
    </row>
    <row r="73" spans="1:7" ht="12.75">
      <c r="A73" s="11">
        <v>-0.1</v>
      </c>
      <c r="B73" s="11">
        <v>-2.7</v>
      </c>
      <c r="C73" s="24">
        <f t="shared" si="6"/>
        <v>0.1</v>
      </c>
      <c r="D73" s="24">
        <f t="shared" si="3"/>
        <v>2.7</v>
      </c>
      <c r="E73">
        <f t="shared" si="7"/>
        <v>-1</v>
      </c>
      <c r="F73">
        <f t="shared" si="5"/>
        <v>0.43136376415898736</v>
      </c>
      <c r="G73">
        <f t="shared" si="4"/>
        <v>-0.010000000000000009</v>
      </c>
    </row>
    <row r="74" spans="1:7" ht="12.75">
      <c r="A74" s="12">
        <v>-0.5</v>
      </c>
      <c r="B74" s="12">
        <v>-3</v>
      </c>
      <c r="C74" s="24">
        <f t="shared" si="6"/>
        <v>0.5</v>
      </c>
      <c r="D74" s="24">
        <f t="shared" si="3"/>
        <v>3</v>
      </c>
      <c r="E74">
        <f t="shared" si="7"/>
        <v>-0.3010299956639812</v>
      </c>
      <c r="F74">
        <f t="shared" si="5"/>
        <v>0.47712125471966244</v>
      </c>
      <c r="G74">
        <f t="shared" si="4"/>
        <v>0.4932584031219335</v>
      </c>
    </row>
    <row r="75" spans="1:7" ht="12.75">
      <c r="A75" s="12">
        <v>2.1</v>
      </c>
      <c r="B75" s="12">
        <v>-3</v>
      </c>
      <c r="C75" s="24">
        <f t="shared" si="6"/>
        <v>2.1</v>
      </c>
      <c r="D75" s="24">
        <f t="shared" si="3"/>
        <v>3</v>
      </c>
      <c r="E75">
        <f t="shared" si="7"/>
        <v>0.3222192947339193</v>
      </c>
      <c r="F75">
        <f t="shared" si="5"/>
        <v>0.47712125471966244</v>
      </c>
      <c r="G75">
        <f t="shared" si="4"/>
        <v>0.9419978922084219</v>
      </c>
    </row>
    <row r="76" spans="1:7" ht="12.75">
      <c r="A76" s="11">
        <v>-0.03076923076923077</v>
      </c>
      <c r="B76" s="11">
        <v>-3.1153846153846154</v>
      </c>
      <c r="C76" s="24">
        <f t="shared" si="6"/>
        <v>0.03076923076923077</v>
      </c>
      <c r="D76" s="24">
        <f t="shared" si="3"/>
        <v>3.1153846153846154</v>
      </c>
      <c r="E76">
        <f t="shared" si="7"/>
        <v>-1.5118833609788744</v>
      </c>
      <c r="F76">
        <f t="shared" si="5"/>
        <v>0.49351167090783177</v>
      </c>
      <c r="G76">
        <f aca="true" t="shared" si="8" ref="G76:G98">0.71+0.72*E76</f>
        <v>-0.3785560199047895</v>
      </c>
    </row>
    <row r="77" spans="1:7" ht="12.75">
      <c r="A77" s="11">
        <v>0.2547945205479452</v>
      </c>
      <c r="B77" s="11">
        <v>3.4383561643835616</v>
      </c>
      <c r="C77" s="24">
        <f t="shared" si="6"/>
        <v>0.2547945205479452</v>
      </c>
      <c r="D77" s="24">
        <f t="shared" si="3"/>
        <v>3.4383561643835616</v>
      </c>
      <c r="E77">
        <f t="shared" si="7"/>
        <v>-0.5938099159025396</v>
      </c>
      <c r="F77">
        <f t="shared" si="5"/>
        <v>0.5363508613605822</v>
      </c>
      <c r="G77">
        <f t="shared" si="8"/>
        <v>0.28245686055017144</v>
      </c>
    </row>
    <row r="78" spans="1:7" ht="12.75">
      <c r="A78" s="11">
        <v>-0.1643835616438356</v>
      </c>
      <c r="B78" s="11">
        <v>-3.835616438356164</v>
      </c>
      <c r="C78" s="24">
        <f t="shared" si="6"/>
        <v>0.1643835616438356</v>
      </c>
      <c r="D78" s="24">
        <f t="shared" si="3"/>
        <v>3.835616438356164</v>
      </c>
      <c r="E78">
        <f t="shared" si="7"/>
        <v>-0.7841416140728311</v>
      </c>
      <c r="F78">
        <f t="shared" si="5"/>
        <v>0.5838351712217633</v>
      </c>
      <c r="G78">
        <f t="shared" si="8"/>
        <v>0.14541803786756158</v>
      </c>
    </row>
    <row r="79" spans="1:7" ht="12.75">
      <c r="A79" s="11">
        <v>-0.14246575342465753</v>
      </c>
      <c r="B79" s="11">
        <v>-4.284931506849315</v>
      </c>
      <c r="C79" s="24">
        <f t="shared" si="6"/>
        <v>0.14246575342465753</v>
      </c>
      <c r="D79" s="24">
        <f t="shared" si="3"/>
        <v>4.284931506849315</v>
      </c>
      <c r="E79">
        <f t="shared" si="7"/>
        <v>-0.8462895208216755</v>
      </c>
      <c r="F79">
        <f t="shared" si="5"/>
        <v>0.6319438842673545</v>
      </c>
      <c r="G79">
        <f t="shared" si="8"/>
        <v>0.10067154500839359</v>
      </c>
    </row>
    <row r="80" spans="1:7" ht="12.75">
      <c r="A80" s="11">
        <v>-0.10136986301369863</v>
      </c>
      <c r="B80" s="11">
        <v>-4.4082191780821915</v>
      </c>
      <c r="C80" s="24">
        <f t="shared" si="6"/>
        <v>0.10136986301369863</v>
      </c>
      <c r="D80" s="24">
        <f t="shared" si="3"/>
        <v>4.4082191780821915</v>
      </c>
      <c r="E80">
        <f t="shared" si="7"/>
        <v>-0.9940911403894797</v>
      </c>
      <c r="F80">
        <f t="shared" si="5"/>
        <v>0.6442631796425549</v>
      </c>
      <c r="G80">
        <f t="shared" si="8"/>
        <v>-0.005745621080425312</v>
      </c>
    </row>
    <row r="81" spans="1:7" ht="12.75">
      <c r="A81" s="10">
        <v>-0.15</v>
      </c>
      <c r="B81" s="10">
        <v>-4.6</v>
      </c>
      <c r="C81" s="24">
        <f t="shared" si="6"/>
        <v>0.15</v>
      </c>
      <c r="D81" s="24">
        <f t="shared" si="3"/>
        <v>4.6</v>
      </c>
      <c r="E81">
        <f t="shared" si="7"/>
        <v>-0.8239087409443188</v>
      </c>
      <c r="F81">
        <f t="shared" si="5"/>
        <v>0.6627578316815741</v>
      </c>
      <c r="G81">
        <f t="shared" si="8"/>
        <v>0.11678570652009046</v>
      </c>
    </row>
    <row r="82" spans="1:7" ht="12.75">
      <c r="A82" s="11">
        <v>2.5833333333333335</v>
      </c>
      <c r="B82" s="11">
        <v>5.083333333333333</v>
      </c>
      <c r="C82" s="24">
        <f t="shared" si="6"/>
        <v>2.5833333333333335</v>
      </c>
      <c r="D82" s="24">
        <f t="shared" si="3"/>
        <v>5.083333333333333</v>
      </c>
      <c r="E82">
        <f t="shared" si="7"/>
        <v>0.41218044778664786</v>
      </c>
      <c r="F82">
        <f t="shared" si="5"/>
        <v>0.7061485889631421</v>
      </c>
      <c r="G82">
        <f t="shared" si="8"/>
        <v>1.0067699224063864</v>
      </c>
    </row>
    <row r="83" spans="1:7" ht="12.75">
      <c r="A83" s="11">
        <v>2.5833333333333335</v>
      </c>
      <c r="B83" s="11">
        <v>5.083333333333333</v>
      </c>
      <c r="C83" s="24">
        <f t="shared" si="6"/>
        <v>2.5833333333333335</v>
      </c>
      <c r="D83" s="24">
        <f t="shared" si="3"/>
        <v>5.083333333333333</v>
      </c>
      <c r="E83">
        <f t="shared" si="7"/>
        <v>0.41218044778664786</v>
      </c>
      <c r="F83">
        <f t="shared" si="5"/>
        <v>0.7061485889631421</v>
      </c>
      <c r="G83">
        <f t="shared" si="8"/>
        <v>1.0067699224063864</v>
      </c>
    </row>
    <row r="84" spans="1:7" ht="12.75">
      <c r="A84" s="12">
        <v>0.1</v>
      </c>
      <c r="B84" s="12">
        <v>-5.1</v>
      </c>
      <c r="C84" s="24">
        <f t="shared" si="6"/>
        <v>0.1</v>
      </c>
      <c r="D84" s="24">
        <f t="shared" si="3"/>
        <v>5.1</v>
      </c>
      <c r="E84">
        <f t="shared" si="7"/>
        <v>-1</v>
      </c>
      <c r="F84">
        <f t="shared" si="5"/>
        <v>0.7075701760979364</v>
      </c>
      <c r="G84">
        <f t="shared" si="8"/>
        <v>-0.010000000000000009</v>
      </c>
    </row>
    <row r="85" spans="1:7" ht="12.75">
      <c r="A85" s="12">
        <v>-0.27</v>
      </c>
      <c r="B85" s="12">
        <v>-6</v>
      </c>
      <c r="C85" s="24">
        <f t="shared" si="6"/>
        <v>0.27</v>
      </c>
      <c r="D85" s="24">
        <f t="shared" si="3"/>
        <v>6</v>
      </c>
      <c r="E85">
        <f t="shared" si="7"/>
        <v>-0.5686362358410126</v>
      </c>
      <c r="F85">
        <f t="shared" si="5"/>
        <v>0.7781512503836436</v>
      </c>
      <c r="G85">
        <f t="shared" si="8"/>
        <v>0.3005819101944709</v>
      </c>
    </row>
    <row r="86" spans="1:7" ht="12.75">
      <c r="A86" s="12">
        <v>0.2</v>
      </c>
      <c r="B86" s="12">
        <v>6.1</v>
      </c>
      <c r="C86" s="24">
        <f t="shared" si="6"/>
        <v>0.2</v>
      </c>
      <c r="D86" s="24">
        <f t="shared" si="3"/>
        <v>6.1</v>
      </c>
      <c r="E86">
        <f t="shared" si="7"/>
        <v>-0.6989700043360187</v>
      </c>
      <c r="F86">
        <f t="shared" si="5"/>
        <v>0.785329835010767</v>
      </c>
      <c r="G86">
        <f t="shared" si="8"/>
        <v>0.20674159687806648</v>
      </c>
    </row>
    <row r="87" spans="1:7" ht="12.75">
      <c r="A87" s="11">
        <v>-0.3041095890410959</v>
      </c>
      <c r="B87" s="11">
        <v>-6.304109589041096</v>
      </c>
      <c r="C87" s="24">
        <f t="shared" si="6"/>
        <v>0.3041095890410959</v>
      </c>
      <c r="D87" s="24">
        <f t="shared" si="3"/>
        <v>6.304109589041096</v>
      </c>
      <c r="E87">
        <f t="shared" si="7"/>
        <v>-0.5169698856698173</v>
      </c>
      <c r="F87">
        <f t="shared" si="5"/>
        <v>0.7996237542121687</v>
      </c>
      <c r="G87">
        <f t="shared" si="8"/>
        <v>0.33778168231773154</v>
      </c>
    </row>
    <row r="88" spans="1:7" ht="12.75">
      <c r="A88" s="11">
        <v>-0.18356164383561643</v>
      </c>
      <c r="B88" s="11">
        <v>-6.501369863013698</v>
      </c>
      <c r="C88" s="24">
        <f t="shared" si="6"/>
        <v>0.18356164383561643</v>
      </c>
      <c r="D88" s="24">
        <f t="shared" si="3"/>
        <v>6.501369863013698</v>
      </c>
      <c r="E88">
        <f t="shared" si="7"/>
        <v>-0.7362180617556483</v>
      </c>
      <c r="F88">
        <f t="shared" si="5"/>
        <v>0.8130048737608643</v>
      </c>
      <c r="G88">
        <f t="shared" si="8"/>
        <v>0.17992299553593316</v>
      </c>
    </row>
    <row r="89" spans="1:7" ht="12.75">
      <c r="A89" s="11">
        <v>-0.2708793636765356</v>
      </c>
      <c r="B89" s="11">
        <v>-7.202828104286345</v>
      </c>
      <c r="C89" s="24">
        <f t="shared" si="6"/>
        <v>0.2708793636765356</v>
      </c>
      <c r="D89" s="24">
        <f t="shared" si="3"/>
        <v>7.202828104286345</v>
      </c>
      <c r="E89">
        <f t="shared" si="7"/>
        <v>-0.5672240794363135</v>
      </c>
      <c r="F89">
        <f t="shared" si="5"/>
        <v>0.8575030504492293</v>
      </c>
      <c r="G89">
        <f t="shared" si="8"/>
        <v>0.3015986628058543</v>
      </c>
    </row>
    <row r="90" spans="1:7" ht="12.75">
      <c r="A90" s="10">
        <v>0.15</v>
      </c>
      <c r="B90" s="10">
        <v>9.2</v>
      </c>
      <c r="C90" s="24">
        <f t="shared" si="6"/>
        <v>0.15</v>
      </c>
      <c r="D90" s="24">
        <f t="shared" si="3"/>
        <v>9.2</v>
      </c>
      <c r="E90">
        <f t="shared" si="7"/>
        <v>-0.8239087409443188</v>
      </c>
      <c r="F90">
        <f t="shared" si="5"/>
        <v>0.9637878273455552</v>
      </c>
      <c r="G90">
        <f t="shared" si="8"/>
        <v>0.11678570652009046</v>
      </c>
    </row>
    <row r="91" spans="1:7" ht="12.75">
      <c r="A91" s="11">
        <v>-0.059819345576359394</v>
      </c>
      <c r="B91" s="11">
        <v>-9.890131801958086</v>
      </c>
      <c r="C91" s="24">
        <f t="shared" si="6"/>
        <v>0.059819345576359394</v>
      </c>
      <c r="D91" s="24">
        <f t="shared" si="3"/>
        <v>9.890131801958086</v>
      </c>
      <c r="E91">
        <f t="shared" si="7"/>
        <v>-1.2231583424603438</v>
      </c>
      <c r="F91">
        <f t="shared" si="5"/>
        <v>0.9952020793101911</v>
      </c>
      <c r="G91">
        <f t="shared" si="8"/>
        <v>-0.1706740065714476</v>
      </c>
    </row>
    <row r="92" spans="1:7" ht="12.75">
      <c r="A92" s="12">
        <v>-0.5</v>
      </c>
      <c r="B92" s="12">
        <v>-10</v>
      </c>
      <c r="C92" s="24">
        <f t="shared" si="6"/>
        <v>0.5</v>
      </c>
      <c r="D92" s="24">
        <f t="shared" si="3"/>
        <v>10</v>
      </c>
      <c r="E92">
        <f t="shared" si="7"/>
        <v>-0.3010299956639812</v>
      </c>
      <c r="F92">
        <f t="shared" si="5"/>
        <v>1</v>
      </c>
      <c r="G92">
        <f t="shared" si="8"/>
        <v>0.4932584031219335</v>
      </c>
    </row>
    <row r="93" spans="1:7" ht="12.75">
      <c r="A93" s="12">
        <v>-0.2</v>
      </c>
      <c r="B93" s="12">
        <v>-11</v>
      </c>
      <c r="C93" s="24">
        <f t="shared" si="6"/>
        <v>0.2</v>
      </c>
      <c r="D93" s="24">
        <f t="shared" si="3"/>
        <v>11</v>
      </c>
      <c r="E93">
        <f t="shared" si="7"/>
        <v>-0.6989700043360187</v>
      </c>
      <c r="F93">
        <f t="shared" si="5"/>
        <v>1.0413926851582251</v>
      </c>
      <c r="G93">
        <f t="shared" si="8"/>
        <v>0.20674159687806648</v>
      </c>
    </row>
    <row r="94" spans="1:7" ht="12.75">
      <c r="A94" s="11">
        <v>8.333333333333334</v>
      </c>
      <c r="B94" s="11">
        <v>18.583333333333332</v>
      </c>
      <c r="C94" s="24">
        <f t="shared" si="6"/>
        <v>8.333333333333334</v>
      </c>
      <c r="D94" s="24">
        <f t="shared" si="3"/>
        <v>18.583333333333332</v>
      </c>
      <c r="E94">
        <f t="shared" si="7"/>
        <v>0.9208187539523752</v>
      </c>
      <c r="F94">
        <f t="shared" si="5"/>
        <v>1.2691236170005358</v>
      </c>
      <c r="G94">
        <f t="shared" si="8"/>
        <v>1.37298950284571</v>
      </c>
    </row>
    <row r="95" spans="1:7" ht="12.75">
      <c r="A95" s="11">
        <v>8.333333333333334</v>
      </c>
      <c r="B95" s="11">
        <v>18.583333333333332</v>
      </c>
      <c r="C95" s="24">
        <f t="shared" si="6"/>
        <v>8.333333333333334</v>
      </c>
      <c r="D95" s="24">
        <f t="shared" si="3"/>
        <v>18.583333333333332</v>
      </c>
      <c r="E95">
        <f t="shared" si="7"/>
        <v>0.9208187539523752</v>
      </c>
      <c r="F95">
        <f t="shared" si="5"/>
        <v>1.2691236170005358</v>
      </c>
      <c r="G95">
        <f t="shared" si="8"/>
        <v>1.37298950284571</v>
      </c>
    </row>
    <row r="96" spans="1:7" ht="12.75">
      <c r="A96" s="12">
        <v>-0.55</v>
      </c>
      <c r="B96" s="12">
        <v>-36</v>
      </c>
      <c r="C96" s="24">
        <f t="shared" si="2"/>
        <v>0.55</v>
      </c>
      <c r="D96" s="24">
        <f t="shared" si="3"/>
        <v>36</v>
      </c>
      <c r="E96">
        <f t="shared" si="7"/>
        <v>-0.2596373105057561</v>
      </c>
      <c r="F96">
        <f t="shared" si="5"/>
        <v>1.5563025007672873</v>
      </c>
      <c r="G96">
        <f t="shared" si="8"/>
        <v>0.5230611364358555</v>
      </c>
    </row>
    <row r="97" spans="1:7" ht="12.75">
      <c r="A97" s="12">
        <v>0.19</v>
      </c>
      <c r="B97" s="12">
        <v>85</v>
      </c>
      <c r="C97" s="24">
        <f>ABS(A97)</f>
        <v>0.19</v>
      </c>
      <c r="D97" s="24">
        <f>ABS(B97)</f>
        <v>85</v>
      </c>
      <c r="E97">
        <f t="shared" si="7"/>
        <v>-0.721246399047171</v>
      </c>
      <c r="F97">
        <f t="shared" si="5"/>
        <v>1.9294189257142926</v>
      </c>
      <c r="G97">
        <f t="shared" si="8"/>
        <v>0.19070259268603684</v>
      </c>
    </row>
    <row r="98" spans="1:7" ht="12.75">
      <c r="A98" s="11">
        <v>-6.219178082191781</v>
      </c>
      <c r="B98" s="11">
        <v>-87.12328767123287</v>
      </c>
      <c r="C98" s="24">
        <f>ABS(A98)</f>
        <v>6.219178082191781</v>
      </c>
      <c r="D98" s="24">
        <f>ABS(B98)</f>
        <v>87.12328767123287</v>
      </c>
      <c r="E98">
        <f t="shared" si="7"/>
        <v>0.793732992736648</v>
      </c>
      <c r="F98">
        <f t="shared" si="5"/>
        <v>1.940134255527958</v>
      </c>
      <c r="G98">
        <f t="shared" si="8"/>
        <v>1.2814877547703865</v>
      </c>
    </row>
    <row r="101" ht="12.75">
      <c r="A101" s="21"/>
    </row>
    <row r="108" ht="12.75">
      <c r="A108" s="21"/>
    </row>
    <row r="115" ht="12.75">
      <c r="A115" s="21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swaney&amp;limburg</dc:creator>
  <cp:keywords/>
  <dc:description/>
  <cp:lastModifiedBy>Smith</cp:lastModifiedBy>
  <dcterms:created xsi:type="dcterms:W3CDTF">2001-10-05T17:01:33Z</dcterms:created>
  <dcterms:modified xsi:type="dcterms:W3CDTF">2001-10-17T22:01:18Z</dcterms:modified>
  <cp:category/>
  <cp:version/>
  <cp:contentType/>
  <cp:contentStatus/>
</cp:coreProperties>
</file>